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4820" windowHeight="8070"/>
  </bookViews>
  <sheets>
    <sheet name="Sayfa1" sheetId="1" r:id="rId1"/>
  </sheets>
  <definedNames>
    <definedName name="_xlnm.Print_Area" localSheetId="0">Sayfa1!$A$1:$L$92</definedName>
  </definedNames>
  <calcPr calcId="144525"/>
</workbook>
</file>

<file path=xl/calcChain.xml><?xml version="1.0" encoding="utf-8"?>
<calcChain xmlns="http://schemas.openxmlformats.org/spreadsheetml/2006/main">
  <c r="K30" i="1" l="1"/>
  <c r="K84" i="1" l="1"/>
  <c r="K45" i="1" l="1"/>
  <c r="K71" i="1" l="1"/>
  <c r="K92" i="1" l="1"/>
  <c r="G38" i="1" l="1"/>
  <c r="K18" i="1"/>
  <c r="I38" i="1" l="1"/>
  <c r="J38" i="1" s="1"/>
  <c r="K38" i="1" s="1"/>
</calcChain>
</file>

<file path=xl/sharedStrings.xml><?xml version="1.0" encoding="utf-8"?>
<sst xmlns="http://schemas.openxmlformats.org/spreadsheetml/2006/main" count="312" uniqueCount="102">
  <si>
    <t>STRATEJİK AMAÇ</t>
  </si>
  <si>
    <t>PERFORMANS HEDEFİ</t>
  </si>
  <si>
    <t>PERFORMANS GÖSTERGESİ</t>
  </si>
  <si>
    <t>GÖSTERGE TÜRÜ</t>
  </si>
  <si>
    <t>ÖLÇÜ BİRİMİ</t>
  </si>
  <si>
    <t>Çıktı</t>
  </si>
  <si>
    <t>Adet</t>
  </si>
  <si>
    <t>FAALİYET VE PROJELER</t>
  </si>
  <si>
    <t>TOPLAM KAYNAK İHTİYACI (TL)</t>
  </si>
  <si>
    <t>BÜTÇE</t>
  </si>
  <si>
    <t>BÜTÇE DIŞI</t>
  </si>
  <si>
    <t>TOPLAM</t>
  </si>
  <si>
    <t>STRATEJİK ALAN</t>
  </si>
  <si>
    <t>1,1</t>
  </si>
  <si>
    <t>1</t>
  </si>
  <si>
    <t>2</t>
  </si>
  <si>
    <t>3</t>
  </si>
  <si>
    <t>4</t>
  </si>
  <si>
    <t>1,2</t>
  </si>
  <si>
    <t>2,1</t>
  </si>
  <si>
    <t>1,3</t>
  </si>
  <si>
    <t>TEMİZLİK İŞLERİ MÜDÜRLÜĞÜ PERFORMANS BİLGİLERİ</t>
  </si>
  <si>
    <t>ÇEVRENİN  KORUNMASI VE GELİŞTİRİLMESİ</t>
  </si>
  <si>
    <t xml:space="preserve"> Sürdürülebilir temiz sağlıklı bir çevre oluşturarak ,korunmasını sağlamak</t>
  </si>
  <si>
    <t>5</t>
  </si>
  <si>
    <t>6</t>
  </si>
  <si>
    <t>7</t>
  </si>
  <si>
    <t>8</t>
  </si>
  <si>
    <t>9</t>
  </si>
  <si>
    <t>10</t>
  </si>
  <si>
    <t>Ton</t>
  </si>
  <si>
    <t>Saat</t>
  </si>
  <si>
    <t>Cadde ve sokakların yıkanması</t>
  </si>
  <si>
    <t>Pazarlarda çöplarin poşetlenerek bırakılmasının sağlanmas</t>
  </si>
  <si>
    <t>Oran%</t>
  </si>
  <si>
    <t>Vatandaş dilekçelerinin değerlendirilerek cevaplanması</t>
  </si>
  <si>
    <t>Kg</t>
  </si>
  <si>
    <t>Dağıtılacak dış mekan geri kazanım konteyner sayısı</t>
  </si>
  <si>
    <t>Yeni yapılan konutlarda geri donuşüm sisteminin oluşturulması</t>
  </si>
  <si>
    <t>Tıbbi atık toplama sözleşmesi yapan işyerlerinin arttırılması</t>
  </si>
  <si>
    <t>Denetimlere/ Talebe göre</t>
  </si>
  <si>
    <t>1,4</t>
  </si>
  <si>
    <t>Kayıt altına alınan hayvan sayısını arttırmak</t>
  </si>
  <si>
    <t>Sahiplendirilen sokak hayvan sayısını arttırmak</t>
  </si>
  <si>
    <t>Aşılanan hayvan saysısını arttırmak</t>
  </si>
  <si>
    <t>2,2</t>
  </si>
  <si>
    <t>Kanal ve sulak alanlarda ilaçlama çalışması yapılması</t>
  </si>
  <si>
    <t>Katı atık  depolama alanlarının ilaçlanması</t>
  </si>
  <si>
    <t>Umuma açık alanlarda-mahallerde biyosdal ürün (uçkun mücadelesi) kullanımı</t>
  </si>
  <si>
    <t>Doğal hayatı destekleme amaçlı Mevcut keklik ve sülün üretim istasyonunun genişletilmesi ve üretilen kanatlı hayvan çeşidinin arttırılması.</t>
  </si>
  <si>
    <t>Eğitim, broşür ve benzeri doküman hazırlanması</t>
  </si>
  <si>
    <t>Genel Yönetim Giderleri</t>
  </si>
  <si>
    <t>3,1</t>
  </si>
  <si>
    <t>Personel maaşları, kesintiler, yolluklar, eğitim ödenekleri v.s giderleri.</t>
  </si>
  <si>
    <t>KURUMSAL GELİŞİM VE SOSYAL BELEDİYECİLİK</t>
  </si>
  <si>
    <t>Toplum ve hayvanların sağlığının koruması</t>
  </si>
  <si>
    <t>Katı atık toplama - taşıma ve bertaraf  hizmetlerinin sürdürlmesi ve geliştirlmesi</t>
  </si>
  <si>
    <t xml:space="preserve">Evsel atıkların  Toplanması  ve taşınması </t>
  </si>
  <si>
    <t>Evsel atıkların bertaraf edilmesi</t>
  </si>
  <si>
    <t xml:space="preserve">Konteyner Tamir ve Bakım Sayısı </t>
  </si>
  <si>
    <t>Temin edilecek ve dağıtılacak  konteyner sayısı</t>
  </si>
  <si>
    <t>Çeşitli boyutularda Temin edilerek  yerleştirilecek Çöp kovası sayısı</t>
  </si>
  <si>
    <t>Temin edilecek  ve yerleştirlecek yeraltı konteyner sayısı</t>
  </si>
  <si>
    <t xml:space="preserve"> Yıkanarak dezenfekte edilen konteynerlerin sayısı</t>
  </si>
  <si>
    <t>Sıfır Atık Projesi kapsamında Cadde /sokaklarda ikili toplamaya geçilmesinin konteyner alınması</t>
  </si>
  <si>
    <t xml:space="preserve"> Kent içi çevre temizlik çalışmalarının  sürdürülmesi ve geliştirilmesi </t>
  </si>
  <si>
    <t>Süpürgecilerle süpürülen mahalle( cadde/sokak ) sayısı</t>
  </si>
  <si>
    <t>Süpürge araçları ile cadde ve sokak süpürülmesi</t>
  </si>
  <si>
    <t>Pazar yerlerinin temizlenmesi</t>
  </si>
  <si>
    <t xml:space="preserve">Erbaa Geneli Park ve Yeşil Alanların Temizlenmesi </t>
  </si>
  <si>
    <t>Atık Yönetim Sistemi Uygulamalarının Yaygınlaştırlması Etkinliğinin Arttırılması Geliştirilmesi</t>
  </si>
  <si>
    <t xml:space="preserve">Atık pillerin toplanması </t>
  </si>
  <si>
    <t>Bitkisel atık yağ toplanması</t>
  </si>
  <si>
    <t>Atık getirme merkezinin kurulması</t>
  </si>
  <si>
    <t>Sıfır Atık  Geri Dönüşüm Hizmetlerinin Sürdürülebilmesi İçin Mobil(seyyar) Atık Getirme Merkezlerinin  ve Toplama
Noktaları Oluşturulması alınması ve şehrin uygun yerlerine konulması</t>
  </si>
  <si>
    <t>Elektrikli ve elektronik atıkların  toplanmasıını arttırılması</t>
  </si>
  <si>
    <t>Ambalaj atıkalrının (kağıt,cam,metal,plastik) kaynağında ayrı  toplanmasının miktarı arttırılması</t>
  </si>
  <si>
    <t xml:space="preserve">Dağıtılacak iç mekan geri kazanım kumbara sayısı </t>
  </si>
  <si>
    <t>Çevre  Bilincinin Geliştirilmesi ve Sıfır Atık Projesi Uygulamalarının Yaygınlaştırlması</t>
  </si>
  <si>
    <t xml:space="preserve">Çevre Bilinci ve Sııfır Atık Projesi için Proje ve Kampanya yapılması </t>
  </si>
  <si>
    <t>Çevre Dostu Uygulamaların Hayata Geçirilmesi</t>
  </si>
  <si>
    <t>Çevre Bilinci ve Sıfır Atık ( Geri dömüşüm -Geri kazanım Artırmak)  arttırmak için Eğitim yapılacak etkinlileri sayısı</t>
  </si>
  <si>
    <t>Çevre ve Sıfır Atık Projesi( Geri Dönüşüm )  Bilincini Artırmak Amacıyla Okullarda Verilecek  Eğitim sayısı</t>
  </si>
  <si>
    <t xml:space="preserve">Sıfır Atık Projesi uygulamasını ve Atıkların Kaynağında
Ayrıştırılmasının Sağlanması Amacıyla
Hane Eğitimleri Verilmesi  </t>
  </si>
  <si>
    <t>Çevre ve Sıfır Atık Projesi Geri Dönüşüm Bilincini Artırmak
Amacıyla Ticarethaneler, Küçük Sanayi ,OSB  vb.   Eğitim ve bilinçlerdirme sayısı</t>
  </si>
  <si>
    <t xml:space="preserve">Hayvanları Korumak ve Hayvan Sevgisini Aşılamak, Toplum Sağlığı Hizmetleri ve Güvenliğinin İyileştirilmesi ve Geliştirlmesi </t>
  </si>
  <si>
    <t>Sokak Hayvanlarını Rehabilite Edilmesi ve Bakımının Sağlanması</t>
  </si>
  <si>
    <t xml:space="preserve">Hayvan sevgisinin arttırılması  hayvanların korunması için etkinliklerin  düzenlenmesi  </t>
  </si>
  <si>
    <t>Sokak Hayvanlarına yönelik Muayene,Tedavi yapılması çalışmaları</t>
  </si>
  <si>
    <t>Sokak Hayvanlarına yönelik Kısırlaştırma  yapılması</t>
  </si>
  <si>
    <t>Sokak Hayvanları için Bayat Ekmek toplanmasının arttırılması</t>
  </si>
  <si>
    <t>Sokak Hayvanların için Artık Yemeklerin toplanmasının arttırılması</t>
  </si>
  <si>
    <t>Sokak hayvanları için Doğal Yaşama Alanı Oluşturma</t>
  </si>
  <si>
    <t xml:space="preserve">Toplum Sağlığı Hizmetleri ve Güvenliğinin İyileştirilmesi ve Geliştirlmesi </t>
  </si>
  <si>
    <t>Vatandaşlara sağlıklı kurbanlık ve adaklık temini sağlanması, kesimlerinin hijyenik koşullarda yapılarak hayvan kontrolünün yapılması</t>
  </si>
  <si>
    <t>Mevcut Mezbahanenin Verimli  İşletilmesinin Arttırılması</t>
  </si>
  <si>
    <t>Yeni Mezbahane Yapılması  ve Sonrası işletilmesi</t>
  </si>
  <si>
    <t>%</t>
  </si>
  <si>
    <t>Personel Yönetimi Rejiminin iyileştirilmesi</t>
  </si>
  <si>
    <t>Boş arsa temizliği(yabani ot biçimi ve hafriyat alımı)</t>
  </si>
  <si>
    <t>Moloz ve Hafriyatların Toplanmsı Döküm Alanına Taşınması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</si>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</sst>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1041F]General"/>
    <numFmt numFmtId="165" formatCode="[$-101041F]#,##0.00;\-#,##0.00"/>
    <numFmt numFmtId="166" formatCode="#,##0.00\ &quot;TL&quot;"/>
  </numFmts>
  <fonts count="7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rgb="FFFFFFFF"/>
      <name val="Calibri"/>
      <family val="2"/>
      <charset val="162"/>
    </font>
    <font>
      <b/>
      <sz val="10"/>
      <color rgb="FF000000"/>
      <name val="Calibri"/>
      <family val="2"/>
      <charset val="162"/>
    </font>
    <font>
      <b/>
      <sz val="10"/>
      <color rgb="FF000000"/>
      <name val="Calibri"/>
      <family val="2"/>
      <charset val="162"/>
    </font>
    <font>
      <b/>
      <sz val="10"/>
      <color rgb="FFFFFFFF"/>
      <name val="Calibri"/>
      <family val="2"/>
      <charset val="162"/>
    </font>
    <font>
      <b/>
      <sz val="10"/>
      <color theme="0"/>
      <name val="Calibri"/>
      <family val="2"/>
      <charset val="162"/>
    </font>
  </fonts>
  <fills count="11">
    <fill>
      <patternFill patternType="none"/>
    </fill>
    <fill>
      <patternFill patternType="gray125"/>
    </fill>
    <fill>
      <patternFill patternType="solid">
        <fgColor rgb="FF0064F0"/>
      </patternFill>
    </fill>
    <fill>
      <patternFill patternType="solid">
        <fgColor rgb="FF00B0F0"/>
      </patternFill>
    </fill>
    <fill>
      <patternFill patternType="solid">
        <fgColor rgb="FFDCE6F1"/>
      </patternFill>
    </fill>
    <fill>
      <patternFill patternType="solid">
        <fgColor rgb="FF00CED1"/>
      </patternFill>
    </fill>
    <fill>
      <patternFill patternType="solid">
        <fgColor rgb="FFBEB0F0"/>
      </patternFill>
    </fill>
    <fill>
      <patternFill patternType="solid">
        <fgColor rgb="FF8B008B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NumberFormat="1" applyFont="1" applyFill="1" applyBorder="1" applyAlignment="1">
      <alignment wrapText="1" readingOrder="1"/>
    </xf>
    <xf numFmtId="164" fontId="3" fillId="3" borderId="1" xfId="0" applyNumberFormat="1" applyFont="1" applyFill="1" applyBorder="1" applyAlignment="1">
      <alignment horizontal="center" vertical="center" wrapText="1" readingOrder="1"/>
    </xf>
    <xf numFmtId="49" fontId="4" fillId="5" borderId="1" xfId="0" applyNumberFormat="1" applyFont="1" applyFill="1" applyBorder="1" applyAlignment="1">
      <alignment horizontal="center" vertical="center" wrapText="1" readingOrder="1"/>
    </xf>
    <xf numFmtId="164" fontId="3" fillId="6" borderId="8" xfId="0" applyNumberFormat="1" applyFont="1" applyFill="1" applyBorder="1" applyAlignment="1">
      <alignment horizontal="center" vertical="center" wrapText="1" readingOrder="1"/>
    </xf>
    <xf numFmtId="164" fontId="3" fillId="6" borderId="11" xfId="0" applyNumberFormat="1" applyFont="1" applyFill="1" applyBorder="1" applyAlignment="1">
      <alignment horizontal="center" vertical="center" wrapText="1" readingOrder="1"/>
    </xf>
    <xf numFmtId="164" fontId="3" fillId="6" borderId="12" xfId="0" applyNumberFormat="1" applyFont="1" applyFill="1" applyBorder="1" applyAlignment="1">
      <alignment horizontal="center" vertical="center" wrapText="1" readingOrder="1"/>
    </xf>
    <xf numFmtId="164" fontId="4" fillId="4" borderId="14" xfId="0" applyNumberFormat="1" applyFont="1" applyFill="1" applyBorder="1" applyAlignment="1">
      <alignment horizontal="center" vertical="center" wrapText="1" readingOrder="1"/>
    </xf>
    <xf numFmtId="164" fontId="3" fillId="4" borderId="1" xfId="0" applyNumberFormat="1" applyFont="1" applyFill="1" applyBorder="1" applyAlignment="1">
      <alignment horizontal="center" vertical="center" wrapText="1" readingOrder="1"/>
    </xf>
    <xf numFmtId="164" fontId="3" fillId="4" borderId="12" xfId="0" applyNumberFormat="1" applyFont="1" applyFill="1" applyBorder="1" applyAlignment="1">
      <alignment horizontal="center" vertical="center" wrapText="1" readingOrder="1"/>
    </xf>
    <xf numFmtId="164" fontId="3" fillId="8" borderId="1" xfId="0" applyNumberFormat="1" applyFont="1" applyFill="1" applyBorder="1" applyAlignment="1">
      <alignment horizontal="center" vertical="center" wrapText="1" readingOrder="1"/>
    </xf>
    <xf numFmtId="164" fontId="4" fillId="4" borderId="1" xfId="0" applyNumberFormat="1" applyFont="1" applyFill="1" applyBorder="1" applyAlignment="1">
      <alignment horizontal="center" vertical="center" wrapText="1" readingOrder="1"/>
    </xf>
    <xf numFmtId="164" fontId="3" fillId="3" borderId="1" xfId="0" applyNumberFormat="1" applyFont="1" applyFill="1" applyBorder="1" applyAlignment="1">
      <alignment horizontal="center" vertical="center" wrapText="1" readingOrder="1"/>
    </xf>
    <xf numFmtId="164" fontId="3" fillId="6" borderId="11" xfId="0" applyNumberFormat="1" applyFont="1" applyFill="1" applyBorder="1" applyAlignment="1">
      <alignment horizontal="center" vertical="center" wrapText="1" readingOrder="1"/>
    </xf>
    <xf numFmtId="164" fontId="4" fillId="4" borderId="1" xfId="0" applyNumberFormat="1" applyFont="1" applyFill="1" applyBorder="1" applyAlignment="1">
      <alignment horizontal="center" vertical="center" wrapText="1" readingOrder="1"/>
    </xf>
    <xf numFmtId="49" fontId="4" fillId="4" borderId="13" xfId="0" applyNumberFormat="1" applyFont="1" applyFill="1" applyBorder="1" applyAlignment="1">
      <alignment horizontal="center" vertical="center" wrapText="1" readingOrder="1"/>
    </xf>
    <xf numFmtId="1" fontId="4" fillId="4" borderId="14" xfId="0" applyNumberFormat="1" applyFont="1" applyFill="1" applyBorder="1" applyAlignment="1">
      <alignment horizontal="center" vertical="center" wrapText="1" readingOrder="1"/>
    </xf>
    <xf numFmtId="0" fontId="4" fillId="4" borderId="14" xfId="0" applyNumberFormat="1" applyFont="1" applyFill="1" applyBorder="1" applyAlignment="1">
      <alignment horizontal="center" vertical="center" wrapText="1" readingOrder="1"/>
    </xf>
    <xf numFmtId="0" fontId="3" fillId="4" borderId="12" xfId="0" applyNumberFormat="1" applyFont="1" applyFill="1" applyBorder="1" applyAlignment="1">
      <alignment horizontal="center" vertical="center" wrapText="1" readingOrder="1"/>
    </xf>
    <xf numFmtId="166" fontId="6" fillId="0" borderId="0" xfId="0" applyNumberFormat="1" applyFont="1" applyFill="1" applyBorder="1" applyAlignment="1">
      <alignment horizontal="center" vertical="center" wrapText="1" readingOrder="1"/>
    </xf>
    <xf numFmtId="0" fontId="0" fillId="0" borderId="0" xfId="0" applyFill="1" applyBorder="1"/>
    <xf numFmtId="164" fontId="4" fillId="0" borderId="0" xfId="0" applyNumberFormat="1" applyFont="1" applyFill="1" applyBorder="1" applyAlignment="1">
      <alignment vertical="center" wrapText="1" readingOrder="1"/>
    </xf>
    <xf numFmtId="164" fontId="3" fillId="3" borderId="1" xfId="0" applyNumberFormat="1" applyFont="1" applyFill="1" applyBorder="1" applyAlignment="1">
      <alignment horizontal="center" vertical="center" wrapText="1" readingOrder="1"/>
    </xf>
    <xf numFmtId="1" fontId="0" fillId="0" borderId="0" xfId="0" applyNumberFormat="1"/>
    <xf numFmtId="164" fontId="3" fillId="8" borderId="1" xfId="0" applyNumberFormat="1" applyFont="1" applyFill="1" applyBorder="1" applyAlignment="1">
      <alignment horizontal="center" vertical="center" wrapText="1" readingOrder="1"/>
    </xf>
    <xf numFmtId="0" fontId="3" fillId="4" borderId="0" xfId="0" applyNumberFormat="1" applyFont="1" applyFill="1" applyBorder="1" applyAlignment="1">
      <alignment horizontal="center" vertical="center" wrapText="1" readingOrder="1"/>
    </xf>
    <xf numFmtId="164" fontId="3" fillId="4" borderId="0" xfId="0" applyNumberFormat="1" applyFont="1" applyFill="1" applyBorder="1" applyAlignment="1">
      <alignment horizontal="center" vertical="center" wrapText="1" readingOrder="1"/>
    </xf>
    <xf numFmtId="164" fontId="0" fillId="0" borderId="0" xfId="0" applyNumberFormat="1" applyFill="1" applyBorder="1"/>
    <xf numFmtId="1" fontId="4" fillId="4" borderId="1" xfId="0" applyNumberFormat="1" applyFont="1" applyFill="1" applyBorder="1" applyAlignment="1">
      <alignment horizontal="center" vertical="center" wrapText="1" readingOrder="1"/>
    </xf>
    <xf numFmtId="164" fontId="3" fillId="4" borderId="14" xfId="0" applyNumberFormat="1" applyFont="1" applyFill="1" applyBorder="1" applyAlignment="1">
      <alignment horizontal="center" vertical="center" wrapText="1" readingOrder="1"/>
    </xf>
    <xf numFmtId="164" fontId="4" fillId="4" borderId="23" xfId="0" applyNumberFormat="1" applyFont="1" applyFill="1" applyBorder="1" applyAlignment="1">
      <alignment horizontal="center" vertical="center" wrapText="1" readingOrder="1"/>
    </xf>
    <xf numFmtId="164" fontId="4" fillId="4" borderId="13" xfId="0" applyNumberFormat="1" applyFont="1" applyFill="1" applyBorder="1" applyAlignment="1">
      <alignment horizontal="center" vertical="center" wrapText="1" readingOrder="1"/>
    </xf>
    <xf numFmtId="164" fontId="3" fillId="4" borderId="13" xfId="0" applyNumberFormat="1" applyFont="1" applyFill="1" applyBorder="1" applyAlignment="1">
      <alignment horizontal="center" vertical="center" wrapText="1" readingOrder="1"/>
    </xf>
    <xf numFmtId="164" fontId="3" fillId="4" borderId="24" xfId="0" applyNumberFormat="1" applyFont="1" applyFill="1" applyBorder="1" applyAlignment="1">
      <alignment horizontal="center" vertical="center" wrapText="1" readingOrder="1"/>
    </xf>
    <xf numFmtId="164" fontId="3" fillId="4" borderId="14" xfId="0" applyNumberFormat="1" applyFont="1" applyFill="1" applyBorder="1" applyAlignment="1">
      <alignment horizontal="center" vertical="center" wrapText="1" readingOrder="1"/>
    </xf>
    <xf numFmtId="164" fontId="3" fillId="4" borderId="22" xfId="0" applyNumberFormat="1" applyFont="1" applyFill="1" applyBorder="1" applyAlignment="1">
      <alignment horizontal="center" vertical="center" wrapText="1" readingOrder="1"/>
    </xf>
    <xf numFmtId="164" fontId="3" fillId="4" borderId="23" xfId="0" applyNumberFormat="1" applyFont="1" applyFill="1" applyBorder="1" applyAlignment="1">
      <alignment horizontal="center" vertical="center" wrapText="1" readingOrder="1"/>
    </xf>
    <xf numFmtId="49" fontId="3" fillId="4" borderId="13" xfId="0" applyNumberFormat="1" applyFont="1" applyFill="1" applyBorder="1" applyAlignment="1">
      <alignment horizontal="center" vertical="center" wrapText="1" readingOrder="1"/>
    </xf>
    <xf numFmtId="49" fontId="3" fillId="4" borderId="14" xfId="0" applyNumberFormat="1" applyFont="1" applyFill="1" applyBorder="1" applyAlignment="1">
      <alignment horizontal="center" vertical="center" wrapText="1" readingOrder="1"/>
    </xf>
    <xf numFmtId="164" fontId="3" fillId="4" borderId="14" xfId="0" applyNumberFormat="1" applyFont="1" applyFill="1" applyBorder="1" applyAlignment="1">
      <alignment horizontal="center" vertical="center" wrapText="1" readingOrder="1"/>
    </xf>
    <xf numFmtId="164" fontId="4" fillId="4" borderId="14" xfId="0" applyNumberFormat="1" applyFont="1" applyFill="1" applyBorder="1" applyAlignment="1">
      <alignment horizontal="center" vertical="center" wrapText="1" readingOrder="1"/>
    </xf>
    <xf numFmtId="164" fontId="4" fillId="4" borderId="1" xfId="0" applyNumberFormat="1" applyFont="1" applyFill="1" applyBorder="1" applyAlignment="1">
      <alignment horizontal="center" vertical="center" wrapText="1" readingOrder="1"/>
    </xf>
    <xf numFmtId="164" fontId="4" fillId="4" borderId="2" xfId="0" applyNumberFormat="1" applyFont="1" applyFill="1" applyBorder="1" applyAlignment="1">
      <alignment horizontal="center" vertical="center" wrapText="1" readingOrder="1"/>
    </xf>
    <xf numFmtId="164" fontId="3" fillId="4" borderId="1" xfId="0" applyNumberFormat="1" applyFont="1" applyFill="1" applyBorder="1" applyAlignment="1">
      <alignment horizontal="center" vertical="center" wrapText="1" readingOrder="1"/>
    </xf>
    <xf numFmtId="164" fontId="3" fillId="5" borderId="1" xfId="0" applyNumberFormat="1" applyFont="1" applyFill="1" applyBorder="1" applyAlignment="1">
      <alignment horizontal="center" vertical="center" wrapText="1" readingOrder="1"/>
    </xf>
    <xf numFmtId="164" fontId="3" fillId="5" borderId="2" xfId="0" applyNumberFormat="1" applyFont="1" applyFill="1" applyBorder="1" applyAlignment="1">
      <alignment horizontal="center" vertical="center" wrapText="1" readingOrder="1"/>
    </xf>
    <xf numFmtId="164" fontId="3" fillId="5" borderId="3" xfId="0" applyNumberFormat="1" applyFont="1" applyFill="1" applyBorder="1" applyAlignment="1">
      <alignment vertical="center" readingOrder="1"/>
    </xf>
    <xf numFmtId="164" fontId="4" fillId="5" borderId="4" xfId="0" applyNumberFormat="1" applyFont="1" applyFill="1" applyBorder="1" applyAlignment="1">
      <alignment vertical="center" readingOrder="1"/>
    </xf>
    <xf numFmtId="164" fontId="4" fillId="5" borderId="5" xfId="0" applyNumberFormat="1" applyFont="1" applyFill="1" applyBorder="1" applyAlignment="1">
      <alignment vertical="center" readingOrder="1"/>
    </xf>
    <xf numFmtId="166" fontId="3" fillId="10" borderId="12" xfId="0" applyNumberFormat="1" applyFont="1" applyFill="1" applyBorder="1" applyAlignment="1">
      <alignment horizontal="center" vertical="center" wrapText="1" readingOrder="1"/>
    </xf>
    <xf numFmtId="165" fontId="3" fillId="10" borderId="12" xfId="0" applyNumberFormat="1" applyFont="1" applyFill="1" applyBorder="1" applyAlignment="1">
      <alignment horizontal="center" vertical="center" wrapText="1" readingOrder="1"/>
    </xf>
    <xf numFmtId="166" fontId="1" fillId="10" borderId="12" xfId="0" applyNumberFormat="1" applyFont="1" applyFill="1" applyBorder="1" applyAlignment="1">
      <alignment horizontal="center" vertical="center" wrapText="1" readingOrder="1"/>
    </xf>
    <xf numFmtId="164" fontId="4" fillId="4" borderId="1" xfId="0" applyNumberFormat="1" applyFont="1" applyFill="1" applyBorder="1" applyAlignment="1">
      <alignment horizontal="left" vertical="center" wrapText="1" readingOrder="1"/>
    </xf>
    <xf numFmtId="164" fontId="4" fillId="4" borderId="15" xfId="0" applyNumberFormat="1" applyFont="1" applyFill="1" applyBorder="1" applyAlignment="1">
      <alignment horizontal="left" vertical="center" wrapText="1" readingOrder="1"/>
    </xf>
    <xf numFmtId="164" fontId="4" fillId="4" borderId="2" xfId="0" applyNumberFormat="1" applyFont="1" applyFill="1" applyBorder="1" applyAlignment="1">
      <alignment horizontal="left" vertical="center" wrapText="1" readingOrder="1"/>
    </xf>
    <xf numFmtId="164" fontId="3" fillId="6" borderId="1" xfId="0" applyNumberFormat="1" applyFont="1" applyFill="1" applyBorder="1" applyAlignment="1">
      <alignment horizontal="center" vertical="center" wrapText="1" readingOrder="1"/>
    </xf>
    <xf numFmtId="164" fontId="3" fillId="6" borderId="6" xfId="0" applyNumberFormat="1" applyFont="1" applyFill="1" applyBorder="1" applyAlignment="1">
      <alignment horizontal="center" vertical="center" wrapText="1" readingOrder="1"/>
    </xf>
    <xf numFmtId="164" fontId="3" fillId="6" borderId="7" xfId="0" applyNumberFormat="1" applyFont="1" applyFill="1" applyBorder="1" applyAlignment="1">
      <alignment horizontal="center" vertical="center" wrapText="1" readingOrder="1"/>
    </xf>
    <xf numFmtId="164" fontId="3" fillId="6" borderId="9" xfId="0" applyNumberFormat="1" applyFont="1" applyFill="1" applyBorder="1" applyAlignment="1">
      <alignment horizontal="center" vertical="center" wrapText="1" readingOrder="1"/>
    </xf>
    <xf numFmtId="164" fontId="3" fillId="6" borderId="10" xfId="0" applyNumberFormat="1" applyFont="1" applyFill="1" applyBorder="1" applyAlignment="1">
      <alignment horizontal="center" vertical="center" wrapText="1" readingOrder="1"/>
    </xf>
    <xf numFmtId="164" fontId="3" fillId="4" borderId="1" xfId="0" applyNumberFormat="1" applyFont="1" applyFill="1" applyBorder="1" applyAlignment="1">
      <alignment horizontal="left" vertical="center" wrapText="1" readingOrder="1"/>
    </xf>
    <xf numFmtId="164" fontId="5" fillId="7" borderId="13" xfId="0" applyNumberFormat="1" applyFont="1" applyFill="1" applyBorder="1" applyAlignment="1">
      <alignment horizontal="center" vertical="center" wrapText="1" readingOrder="1"/>
    </xf>
    <xf numFmtId="164" fontId="5" fillId="7" borderId="6" xfId="0" applyNumberFormat="1" applyFont="1" applyFill="1" applyBorder="1" applyAlignment="1">
      <alignment horizontal="center" vertical="center" wrapText="1" readingOrder="1"/>
    </xf>
    <xf numFmtId="164" fontId="5" fillId="7" borderId="18" xfId="0" applyNumberFormat="1" applyFont="1" applyFill="1" applyBorder="1" applyAlignment="1">
      <alignment horizontal="center" vertical="center" wrapText="1" readingOrder="1"/>
    </xf>
    <xf numFmtId="164" fontId="5" fillId="7" borderId="0" xfId="0" applyNumberFormat="1" applyFont="1" applyFill="1" applyBorder="1" applyAlignment="1">
      <alignment horizontal="center" vertical="center" wrapText="1" readingOrder="1"/>
    </xf>
    <xf numFmtId="164" fontId="5" fillId="9" borderId="12" xfId="0" applyNumberFormat="1" applyFont="1" applyFill="1" applyBorder="1" applyAlignment="1">
      <alignment horizontal="center" vertical="center" wrapText="1" readingOrder="1"/>
    </xf>
    <xf numFmtId="0" fontId="0" fillId="9" borderId="12" xfId="0" applyNumberFormat="1" applyFill="1" applyBorder="1" applyAlignment="1">
      <alignment horizontal="center" wrapText="1" readingOrder="1"/>
    </xf>
    <xf numFmtId="164" fontId="4" fillId="4" borderId="16" xfId="0" applyNumberFormat="1" applyFont="1" applyFill="1" applyBorder="1" applyAlignment="1">
      <alignment horizontal="center" vertical="center" wrapText="1" readingOrder="1"/>
    </xf>
    <xf numFmtId="164" fontId="4" fillId="4" borderId="17" xfId="0" applyNumberFormat="1" applyFont="1" applyFill="1" applyBorder="1" applyAlignment="1">
      <alignment horizontal="center" vertical="center" wrapText="1" readingOrder="1"/>
    </xf>
    <xf numFmtId="164" fontId="2" fillId="2" borderId="0" xfId="0" applyNumberFormat="1" applyFont="1" applyFill="1" applyBorder="1" applyAlignment="1">
      <alignment horizontal="center" vertical="center" wrapText="1" readingOrder="1"/>
    </xf>
    <xf numFmtId="1" fontId="4" fillId="4" borderId="1" xfId="0" applyNumberFormat="1" applyFont="1" applyFill="1" applyBorder="1" applyAlignment="1">
      <alignment horizontal="center" vertical="center" wrapText="1" readingOrder="1"/>
    </xf>
    <xf numFmtId="1" fontId="4" fillId="4" borderId="2" xfId="0" applyNumberFormat="1" applyFont="1" applyFill="1" applyBorder="1" applyAlignment="1">
      <alignment horizontal="center" vertical="center" wrapText="1" readingOrder="1"/>
    </xf>
    <xf numFmtId="164" fontId="3" fillId="8" borderId="1" xfId="0" applyNumberFormat="1" applyFont="1" applyFill="1" applyBorder="1" applyAlignment="1">
      <alignment horizontal="center" vertical="center" wrapText="1" readingOrder="1"/>
    </xf>
    <xf numFmtId="164" fontId="3" fillId="8" borderId="2" xfId="0" applyNumberFormat="1" applyFont="1" applyFill="1" applyBorder="1" applyAlignment="1">
      <alignment horizontal="center" vertical="center" wrapText="1" readingOrder="1"/>
    </xf>
    <xf numFmtId="164" fontId="3" fillId="8" borderId="3" xfId="0" applyNumberFormat="1" applyFont="1" applyFill="1" applyBorder="1" applyAlignment="1">
      <alignment horizontal="left" vertical="center" wrapText="1" readingOrder="1"/>
    </xf>
    <xf numFmtId="164" fontId="3" fillId="8" borderId="4" xfId="0" applyNumberFormat="1" applyFont="1" applyFill="1" applyBorder="1" applyAlignment="1">
      <alignment horizontal="left" vertical="center" wrapText="1" readingOrder="1"/>
    </xf>
    <xf numFmtId="164" fontId="3" fillId="8" borderId="5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center" vertical="center" wrapText="1" readingOrder="1"/>
    </xf>
    <xf numFmtId="164" fontId="3" fillId="3" borderId="2" xfId="0" applyNumberFormat="1" applyFont="1" applyFill="1" applyBorder="1" applyAlignment="1">
      <alignment horizontal="center" vertical="center" wrapText="1" readingOrder="1"/>
    </xf>
    <xf numFmtId="164" fontId="4" fillId="3" borderId="3" xfId="0" applyNumberFormat="1" applyFont="1" applyFill="1" applyBorder="1" applyAlignment="1">
      <alignment horizontal="left" vertical="center" wrapText="1" readingOrder="1"/>
    </xf>
    <xf numFmtId="164" fontId="3" fillId="3" borderId="4" xfId="0" applyNumberFormat="1" applyFont="1" applyFill="1" applyBorder="1" applyAlignment="1">
      <alignment horizontal="left" vertical="center" wrapText="1" readingOrder="1"/>
    </xf>
    <xf numFmtId="164" fontId="3" fillId="3" borderId="5" xfId="0" applyNumberFormat="1" applyFont="1" applyFill="1" applyBorder="1" applyAlignment="1">
      <alignment horizontal="left" vertical="center" wrapText="1" readingOrder="1"/>
    </xf>
    <xf numFmtId="164" fontId="3" fillId="4" borderId="13" xfId="0" applyNumberFormat="1" applyFont="1" applyFill="1" applyBorder="1" applyAlignment="1">
      <alignment horizontal="left" vertical="center" wrapText="1" readingOrder="1"/>
    </xf>
    <xf numFmtId="164" fontId="4" fillId="4" borderId="7" xfId="0" applyNumberFormat="1" applyFont="1" applyFill="1" applyBorder="1" applyAlignment="1">
      <alignment horizontal="left" vertical="center" wrapText="1" readingOrder="1"/>
    </xf>
    <xf numFmtId="164" fontId="4" fillId="4" borderId="13" xfId="0" applyNumberFormat="1" applyFont="1" applyFill="1" applyBorder="1" applyAlignment="1">
      <alignment horizontal="center" vertical="center" wrapText="1" readingOrder="1"/>
    </xf>
    <xf numFmtId="164" fontId="4" fillId="4" borderId="7" xfId="0" applyNumberFormat="1" applyFont="1" applyFill="1" applyBorder="1" applyAlignment="1">
      <alignment horizontal="center" vertical="center" wrapText="1" readingOrder="1"/>
    </xf>
    <xf numFmtId="164" fontId="5" fillId="9" borderId="25" xfId="0" applyNumberFormat="1" applyFont="1" applyFill="1" applyBorder="1" applyAlignment="1">
      <alignment horizontal="center" vertical="center" wrapText="1" readingOrder="1"/>
    </xf>
    <xf numFmtId="164" fontId="3" fillId="4" borderId="2" xfId="0" applyNumberFormat="1" applyFont="1" applyFill="1" applyBorder="1" applyAlignment="1">
      <alignment horizontal="left" vertical="center" wrapText="1" readingOrder="1"/>
    </xf>
    <xf numFmtId="0" fontId="4" fillId="4" borderId="1" xfId="0" applyNumberFormat="1" applyFont="1" applyFill="1" applyBorder="1" applyAlignment="1">
      <alignment horizontal="center" vertical="center" wrapText="1" readingOrder="1"/>
    </xf>
    <xf numFmtId="0" fontId="4" fillId="4" borderId="2" xfId="0" applyNumberFormat="1" applyFont="1" applyFill="1" applyBorder="1" applyAlignment="1">
      <alignment horizontal="center" vertical="center" wrapText="1" readingOrder="1"/>
    </xf>
    <xf numFmtId="164" fontId="3" fillId="3" borderId="3" xfId="0" applyNumberFormat="1" applyFont="1" applyFill="1" applyBorder="1" applyAlignment="1">
      <alignment horizontal="left" vertical="center" wrapText="1" readingOrder="1"/>
    </xf>
    <xf numFmtId="164" fontId="3" fillId="5" borderId="19" xfId="0" applyNumberFormat="1" applyFont="1" applyFill="1" applyBorder="1" applyAlignment="1">
      <alignment vertical="center" wrapText="1" readingOrder="1"/>
    </xf>
    <xf numFmtId="164" fontId="4" fillId="5" borderId="20" xfId="0" applyNumberFormat="1" applyFont="1" applyFill="1" applyBorder="1" applyAlignment="1">
      <alignment vertical="center" wrapText="1" readingOrder="1"/>
    </xf>
    <xf numFmtId="164" fontId="4" fillId="5" borderId="21" xfId="0" applyNumberFormat="1" applyFont="1" applyFill="1" applyBorder="1" applyAlignment="1">
      <alignment vertical="center" wrapText="1" readingOrder="1"/>
    </xf>
    <xf numFmtId="164" fontId="4" fillId="4" borderId="13" xfId="0" applyNumberFormat="1" applyFont="1" applyFill="1" applyBorder="1" applyAlignment="1">
      <alignment horizontal="left" vertical="center" wrapText="1" readingOrder="1"/>
    </xf>
    <xf numFmtId="166" fontId="1" fillId="10" borderId="3" xfId="0" applyNumberFormat="1" applyFont="1" applyFill="1" applyBorder="1" applyAlignment="1">
      <alignment horizontal="center" vertical="center" wrapText="1" readingOrder="1"/>
    </xf>
    <xf numFmtId="166" fontId="1" fillId="10" borderId="5" xfId="0" applyNumberFormat="1" applyFont="1" applyFill="1" applyBorder="1" applyAlignment="1">
      <alignment horizontal="center" vertical="center" wrapText="1" readingOrder="1"/>
    </xf>
    <xf numFmtId="0" fontId="3" fillId="4" borderId="1" xfId="0" applyNumberFormat="1" applyFont="1" applyFill="1" applyBorder="1" applyAlignment="1">
      <alignment horizontal="center" vertical="center" wrapText="1" readingOrder="1"/>
    </xf>
    <xf numFmtId="0" fontId="3" fillId="4" borderId="14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tabSelected="1" view="pageBreakPreview" zoomScaleNormal="130" zoomScaleSheetLayoutView="100" workbookViewId="0">
      <selection activeCell="I92" sqref="I92:J92"/>
    </sheetView>
  </sheetViews>
  <sheetFormatPr defaultRowHeight="15" x14ac:dyDescent="0.25"/>
  <cols>
    <col min="1" max="1" width="6.85546875" customWidth="1"/>
    <col min="3" max="3" width="12.85546875" customWidth="1"/>
    <col min="5" max="5" width="11.85546875" customWidth="1"/>
    <col min="6" max="6" width="11" customWidth="1"/>
    <col min="8" max="8" width="2.42578125" customWidth="1"/>
    <col min="9" max="9" width="10.28515625" bestFit="1" customWidth="1"/>
    <col min="10" max="11" width="11.42578125" bestFit="1" customWidth="1"/>
    <col min="14" max="14" width="9.140625" style="20"/>
    <col min="15" max="15" width="11.42578125" style="20" bestFit="1" customWidth="1"/>
    <col min="16" max="22" width="9.140625" style="20"/>
  </cols>
  <sheetData>
    <row r="1" spans="1:14" s="1" customFormat="1" ht="33.75" customHeight="1" x14ac:dyDescent="0.25">
      <c r="A1" s="69" t="s">
        <v>21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4" s="1" customFormat="1" ht="28.5" customHeight="1" x14ac:dyDescent="0.25">
      <c r="A2" s="72" t="s">
        <v>12</v>
      </c>
      <c r="B2" s="73"/>
      <c r="C2" s="10"/>
      <c r="D2" s="74" t="s">
        <v>22</v>
      </c>
      <c r="E2" s="75"/>
      <c r="F2" s="75"/>
      <c r="G2" s="75"/>
      <c r="H2" s="75"/>
      <c r="I2" s="75"/>
      <c r="J2" s="75"/>
      <c r="K2" s="75"/>
      <c r="L2" s="76"/>
    </row>
    <row r="3" spans="1:14" s="1" customFormat="1" ht="36" customHeight="1" x14ac:dyDescent="0.25">
      <c r="A3" s="77" t="s">
        <v>0</v>
      </c>
      <c r="B3" s="78"/>
      <c r="C3" s="2">
        <v>1</v>
      </c>
      <c r="D3" s="79" t="s">
        <v>23</v>
      </c>
      <c r="E3" s="80"/>
      <c r="F3" s="80"/>
      <c r="G3" s="80"/>
      <c r="H3" s="80"/>
      <c r="I3" s="80"/>
      <c r="J3" s="80"/>
      <c r="K3" s="80"/>
      <c r="L3" s="81"/>
    </row>
    <row r="4" spans="1:14" s="1" customFormat="1" ht="27.75" customHeight="1" x14ac:dyDescent="0.25">
      <c r="A4" s="44" t="s">
        <v>1</v>
      </c>
      <c r="B4" s="45"/>
      <c r="C4" s="3" t="s">
        <v>13</v>
      </c>
      <c r="D4" s="46" t="s">
        <v>56</v>
      </c>
      <c r="E4" s="47"/>
      <c r="F4" s="47"/>
      <c r="G4" s="47"/>
      <c r="H4" s="47"/>
      <c r="I4" s="47"/>
      <c r="J4" s="47"/>
      <c r="K4" s="47"/>
      <c r="L4" s="48"/>
    </row>
    <row r="5" spans="1:14" s="1" customFormat="1" ht="25.5" x14ac:dyDescent="0.25">
      <c r="A5" s="55" t="s">
        <v>2</v>
      </c>
      <c r="B5" s="56"/>
      <c r="C5" s="57"/>
      <c r="D5" s="4" t="s">
        <v>3</v>
      </c>
      <c r="E5" s="4" t="s">
        <v>4</v>
      </c>
      <c r="F5" s="4">
        <v>2020</v>
      </c>
      <c r="G5" s="58">
        <v>2021</v>
      </c>
      <c r="H5" s="59"/>
      <c r="I5" s="5">
        <v>2022</v>
      </c>
      <c r="J5" s="5">
        <v>2023</v>
      </c>
      <c r="K5" s="5">
        <v>2024</v>
      </c>
      <c r="L5" s="6"/>
    </row>
    <row r="6" spans="1:14" s="1" customFormat="1" ht="31.5" customHeight="1" x14ac:dyDescent="0.25">
      <c r="A6" s="15" t="s">
        <v>14</v>
      </c>
      <c r="B6" s="60" t="s">
        <v>57</v>
      </c>
      <c r="C6" s="54"/>
      <c r="D6" s="7" t="s">
        <v>5</v>
      </c>
      <c r="E6" s="7" t="s">
        <v>30</v>
      </c>
      <c r="F6" s="7">
        <v>21900</v>
      </c>
      <c r="G6" s="70">
        <v>22000</v>
      </c>
      <c r="H6" s="71"/>
      <c r="I6" s="16">
        <v>22300</v>
      </c>
      <c r="J6" s="16">
        <v>22500</v>
      </c>
      <c r="K6" s="16">
        <v>22650</v>
      </c>
      <c r="L6" s="9"/>
      <c r="N6" s="19"/>
    </row>
    <row r="7" spans="1:14" s="1" customFormat="1" ht="31.5" customHeight="1" x14ac:dyDescent="0.25">
      <c r="A7" s="15" t="s">
        <v>15</v>
      </c>
      <c r="B7" s="60" t="s">
        <v>58</v>
      </c>
      <c r="C7" s="54"/>
      <c r="D7" s="7" t="s">
        <v>5</v>
      </c>
      <c r="E7" s="29" t="s">
        <v>30</v>
      </c>
      <c r="F7" s="7">
        <v>21900</v>
      </c>
      <c r="G7" s="41">
        <v>22000</v>
      </c>
      <c r="H7" s="42"/>
      <c r="I7" s="7">
        <v>22300</v>
      </c>
      <c r="J7" s="7">
        <v>22500</v>
      </c>
      <c r="K7" s="7">
        <v>22650</v>
      </c>
      <c r="L7" s="9"/>
    </row>
    <row r="8" spans="1:14" s="1" customFormat="1" ht="31.5" customHeight="1" x14ac:dyDescent="0.25">
      <c r="A8" s="15" t="s">
        <v>16</v>
      </c>
      <c r="B8" s="60" t="s">
        <v>59</v>
      </c>
      <c r="C8" s="54"/>
      <c r="D8" s="7" t="s">
        <v>5</v>
      </c>
      <c r="E8" s="7" t="s">
        <v>6</v>
      </c>
      <c r="F8" s="7">
        <v>100</v>
      </c>
      <c r="G8" s="41">
        <v>90</v>
      </c>
      <c r="H8" s="42"/>
      <c r="I8" s="14">
        <v>85</v>
      </c>
      <c r="J8" s="14">
        <v>80</v>
      </c>
      <c r="K8" s="14">
        <v>75</v>
      </c>
      <c r="L8" s="9"/>
    </row>
    <row r="9" spans="1:14" s="1" customFormat="1" ht="41.25" customHeight="1" x14ac:dyDescent="0.25">
      <c r="A9" s="15" t="s">
        <v>17</v>
      </c>
      <c r="B9" s="60" t="s">
        <v>60</v>
      </c>
      <c r="C9" s="54"/>
      <c r="D9" s="7" t="s">
        <v>5</v>
      </c>
      <c r="E9" s="7" t="s">
        <v>6</v>
      </c>
      <c r="F9" s="7">
        <v>300</v>
      </c>
      <c r="G9" s="41">
        <v>250</v>
      </c>
      <c r="H9" s="42"/>
      <c r="I9" s="7">
        <v>220</v>
      </c>
      <c r="J9" s="7">
        <v>200</v>
      </c>
      <c r="K9" s="7">
        <v>200</v>
      </c>
      <c r="L9" s="9"/>
    </row>
    <row r="10" spans="1:14" s="1" customFormat="1" ht="40.5" customHeight="1" x14ac:dyDescent="0.25">
      <c r="A10" s="15" t="s">
        <v>24</v>
      </c>
      <c r="B10" s="60" t="s">
        <v>61</v>
      </c>
      <c r="C10" s="54"/>
      <c r="D10" s="7" t="s">
        <v>5</v>
      </c>
      <c r="E10" s="29" t="s">
        <v>6</v>
      </c>
      <c r="F10" s="7">
        <v>50</v>
      </c>
      <c r="G10" s="41">
        <v>45</v>
      </c>
      <c r="H10" s="42"/>
      <c r="I10" s="14">
        <v>45</v>
      </c>
      <c r="J10" s="14">
        <v>40</v>
      </c>
      <c r="K10" s="14">
        <v>40</v>
      </c>
      <c r="L10" s="9"/>
    </row>
    <row r="11" spans="1:14" s="1" customFormat="1" ht="45" customHeight="1" x14ac:dyDescent="0.25">
      <c r="A11" s="15" t="s">
        <v>25</v>
      </c>
      <c r="B11" s="60" t="s">
        <v>62</v>
      </c>
      <c r="C11" s="54"/>
      <c r="D11" s="7" t="s">
        <v>5</v>
      </c>
      <c r="E11" s="29" t="s">
        <v>6</v>
      </c>
      <c r="F11" s="7">
        <v>20</v>
      </c>
      <c r="G11" s="41">
        <v>20</v>
      </c>
      <c r="H11" s="42"/>
      <c r="I11" s="7">
        <v>20</v>
      </c>
      <c r="J11" s="7">
        <v>25</v>
      </c>
      <c r="K11" s="7">
        <v>25</v>
      </c>
      <c r="L11" s="9"/>
    </row>
    <row r="12" spans="1:14" s="1" customFormat="1" ht="36.75" customHeight="1" x14ac:dyDescent="0.25">
      <c r="A12" s="15" t="s">
        <v>26</v>
      </c>
      <c r="B12" s="60" t="s">
        <v>63</v>
      </c>
      <c r="C12" s="54"/>
      <c r="D12" s="7" t="s">
        <v>5</v>
      </c>
      <c r="E12" s="29" t="s">
        <v>6</v>
      </c>
      <c r="F12" s="7">
        <v>7500</v>
      </c>
      <c r="G12" s="41">
        <v>7500</v>
      </c>
      <c r="H12" s="42"/>
      <c r="I12" s="7">
        <v>7500</v>
      </c>
      <c r="J12" s="7">
        <v>7500</v>
      </c>
      <c r="K12" s="7">
        <v>7500</v>
      </c>
      <c r="L12" s="9"/>
    </row>
    <row r="13" spans="1:14" s="1" customFormat="1" ht="39" customHeight="1" x14ac:dyDescent="0.25">
      <c r="A13" s="15" t="s">
        <v>27</v>
      </c>
      <c r="B13" s="60" t="s">
        <v>64</v>
      </c>
      <c r="C13" s="54"/>
      <c r="D13" s="7" t="s">
        <v>5</v>
      </c>
      <c r="E13" s="7" t="s">
        <v>6</v>
      </c>
      <c r="F13" s="7">
        <v>30</v>
      </c>
      <c r="G13" s="41">
        <v>30</v>
      </c>
      <c r="H13" s="42"/>
      <c r="I13" s="7">
        <v>30</v>
      </c>
      <c r="J13" s="7">
        <v>30</v>
      </c>
      <c r="K13" s="7">
        <v>30</v>
      </c>
      <c r="L13" s="9"/>
    </row>
    <row r="14" spans="1:14" s="1" customFormat="1" ht="43.5" customHeight="1" x14ac:dyDescent="0.25">
      <c r="A14" s="15" t="s">
        <v>28</v>
      </c>
      <c r="B14" s="52" t="s">
        <v>33</v>
      </c>
      <c r="C14" s="54"/>
      <c r="D14" s="7" t="s">
        <v>5</v>
      </c>
      <c r="E14" s="7" t="s">
        <v>34</v>
      </c>
      <c r="F14" s="7">
        <v>50</v>
      </c>
      <c r="G14" s="41">
        <v>60</v>
      </c>
      <c r="H14" s="42"/>
      <c r="I14" s="14">
        <v>75</v>
      </c>
      <c r="J14" s="14">
        <v>80</v>
      </c>
      <c r="K14" s="14">
        <v>90</v>
      </c>
      <c r="L14" s="9"/>
    </row>
    <row r="15" spans="1:14" s="1" customFormat="1" ht="42" customHeight="1" x14ac:dyDescent="0.25">
      <c r="A15" s="15" t="s">
        <v>29</v>
      </c>
      <c r="B15" s="52" t="s">
        <v>35</v>
      </c>
      <c r="C15" s="54"/>
      <c r="D15" s="7" t="s">
        <v>5</v>
      </c>
      <c r="E15" s="7" t="s">
        <v>34</v>
      </c>
      <c r="F15" s="7">
        <v>100</v>
      </c>
      <c r="G15" s="67">
        <v>100</v>
      </c>
      <c r="H15" s="68"/>
      <c r="I15" s="7">
        <v>100</v>
      </c>
      <c r="J15" s="7">
        <v>100</v>
      </c>
      <c r="K15" s="7">
        <v>100</v>
      </c>
      <c r="L15" s="9"/>
    </row>
    <row r="16" spans="1:14" s="1" customFormat="1" ht="15" customHeight="1" x14ac:dyDescent="0.25">
      <c r="A16" s="61" t="s">
        <v>7</v>
      </c>
      <c r="B16" s="62"/>
      <c r="C16" s="62"/>
      <c r="D16" s="62"/>
      <c r="E16" s="62"/>
      <c r="F16" s="65" t="s">
        <v>8</v>
      </c>
      <c r="G16" s="65"/>
      <c r="H16" s="65"/>
      <c r="I16" s="65"/>
      <c r="J16" s="65"/>
      <c r="K16" s="65"/>
      <c r="L16" s="65"/>
    </row>
    <row r="17" spans="1:14" s="1" customFormat="1" ht="14.85" customHeight="1" x14ac:dyDescent="0.25">
      <c r="A17" s="63"/>
      <c r="B17" s="64"/>
      <c r="C17" s="64"/>
      <c r="D17" s="64"/>
      <c r="E17" s="64"/>
      <c r="F17" s="65" t="s">
        <v>9</v>
      </c>
      <c r="G17" s="65"/>
      <c r="H17" s="65"/>
      <c r="I17" s="66" t="s">
        <v>10</v>
      </c>
      <c r="J17" s="66"/>
      <c r="K17" s="66" t="s">
        <v>11</v>
      </c>
      <c r="L17" s="66"/>
    </row>
    <row r="18" spans="1:14" s="1" customFormat="1" ht="30.75" customHeight="1" x14ac:dyDescent="0.25">
      <c r="A18" s="60" t="s">
        <v>56</v>
      </c>
      <c r="B18" s="53"/>
      <c r="C18" s="53"/>
      <c r="D18" s="53"/>
      <c r="E18" s="54"/>
      <c r="F18" s="49">
        <v>1285000</v>
      </c>
      <c r="G18" s="49"/>
      <c r="H18" s="49"/>
      <c r="I18" s="50">
        <v>0</v>
      </c>
      <c r="J18" s="50"/>
      <c r="K18" s="51">
        <f>F18</f>
        <v>1285000</v>
      </c>
      <c r="L18" s="51"/>
    </row>
    <row r="19" spans="1:14" ht="33" customHeight="1" x14ac:dyDescent="0.25">
      <c r="A19" s="44" t="s">
        <v>1</v>
      </c>
      <c r="B19" s="45"/>
      <c r="C19" s="3" t="s">
        <v>18</v>
      </c>
      <c r="D19" s="46" t="s">
        <v>65</v>
      </c>
      <c r="E19" s="47"/>
      <c r="F19" s="47"/>
      <c r="G19" s="47"/>
      <c r="H19" s="47"/>
      <c r="I19" s="47"/>
      <c r="J19" s="47"/>
      <c r="K19" s="47"/>
      <c r="L19" s="48"/>
    </row>
    <row r="20" spans="1:14" ht="31.5" customHeight="1" x14ac:dyDescent="0.25">
      <c r="A20" s="55" t="s">
        <v>2</v>
      </c>
      <c r="B20" s="56"/>
      <c r="C20" s="57"/>
      <c r="D20" s="4" t="s">
        <v>3</v>
      </c>
      <c r="E20" s="4" t="s">
        <v>4</v>
      </c>
      <c r="F20" s="4">
        <v>2020</v>
      </c>
      <c r="G20" s="58">
        <v>2021</v>
      </c>
      <c r="H20" s="59"/>
      <c r="I20" s="13">
        <v>2022</v>
      </c>
      <c r="J20" s="13">
        <v>2023</v>
      </c>
      <c r="K20" s="13">
        <v>2024</v>
      </c>
      <c r="L20" s="6"/>
    </row>
    <row r="21" spans="1:14" ht="41.25" customHeight="1" x14ac:dyDescent="0.25">
      <c r="A21" s="15" t="s">
        <v>14</v>
      </c>
      <c r="B21" s="60" t="s">
        <v>66</v>
      </c>
      <c r="C21" s="54"/>
      <c r="D21" s="7" t="s">
        <v>5</v>
      </c>
      <c r="E21" s="29" t="s">
        <v>6</v>
      </c>
      <c r="F21" s="7">
        <v>12</v>
      </c>
      <c r="G21" s="41">
        <v>16</v>
      </c>
      <c r="H21" s="42"/>
      <c r="I21" s="7">
        <v>20</v>
      </c>
      <c r="J21" s="7">
        <v>22</v>
      </c>
      <c r="K21" s="7">
        <v>25</v>
      </c>
      <c r="L21" s="9"/>
      <c r="N21" s="21"/>
    </row>
    <row r="22" spans="1:14" ht="27" customHeight="1" x14ac:dyDescent="0.25">
      <c r="A22" s="15" t="s">
        <v>15</v>
      </c>
      <c r="B22" s="60" t="s">
        <v>67</v>
      </c>
      <c r="C22" s="54"/>
      <c r="D22" s="7" t="s">
        <v>5</v>
      </c>
      <c r="E22" s="29" t="s">
        <v>31</v>
      </c>
      <c r="F22" s="7">
        <v>5616</v>
      </c>
      <c r="G22" s="41">
        <v>6000</v>
      </c>
      <c r="H22" s="42"/>
      <c r="I22" s="7">
        <v>6100</v>
      </c>
      <c r="J22" s="7">
        <v>6200</v>
      </c>
      <c r="K22" s="7">
        <v>6500</v>
      </c>
      <c r="L22" s="9"/>
      <c r="N22" s="21"/>
    </row>
    <row r="23" spans="1:14" ht="27" customHeight="1" x14ac:dyDescent="0.25">
      <c r="A23" s="15" t="s">
        <v>16</v>
      </c>
      <c r="B23" s="60" t="s">
        <v>32</v>
      </c>
      <c r="C23" s="54"/>
      <c r="D23" s="7" t="s">
        <v>5</v>
      </c>
      <c r="E23" s="29" t="s">
        <v>6</v>
      </c>
      <c r="F23" s="7">
        <v>1400</v>
      </c>
      <c r="G23" s="41">
        <v>1450</v>
      </c>
      <c r="H23" s="42"/>
      <c r="I23" s="7">
        <v>1500</v>
      </c>
      <c r="J23" s="7">
        <v>1550</v>
      </c>
      <c r="K23" s="7">
        <v>1600</v>
      </c>
      <c r="L23" s="9"/>
      <c r="N23" s="21"/>
    </row>
    <row r="24" spans="1:14" ht="24" customHeight="1" x14ac:dyDescent="0.25">
      <c r="A24" s="15" t="s">
        <v>17</v>
      </c>
      <c r="B24" s="82" t="s">
        <v>68</v>
      </c>
      <c r="C24" s="83"/>
      <c r="D24" s="30" t="s">
        <v>5</v>
      </c>
      <c r="E24" s="36" t="s">
        <v>6</v>
      </c>
      <c r="F24" s="30">
        <v>156</v>
      </c>
      <c r="G24" s="84">
        <v>156</v>
      </c>
      <c r="H24" s="85"/>
      <c r="I24" s="31">
        <v>156</v>
      </c>
      <c r="J24" s="32">
        <v>156</v>
      </c>
      <c r="K24" s="32">
        <v>156</v>
      </c>
      <c r="L24" s="33"/>
      <c r="N24" s="21"/>
    </row>
    <row r="25" spans="1:14" ht="24" customHeight="1" x14ac:dyDescent="0.25">
      <c r="A25" s="15" t="s">
        <v>24</v>
      </c>
      <c r="B25" s="39" t="s">
        <v>69</v>
      </c>
      <c r="C25" s="39"/>
      <c r="D25" s="30" t="s">
        <v>5</v>
      </c>
      <c r="E25" s="29" t="s">
        <v>6</v>
      </c>
      <c r="F25" s="7">
        <v>10</v>
      </c>
      <c r="G25" s="41">
        <v>12</v>
      </c>
      <c r="H25" s="42"/>
      <c r="I25" s="7">
        <v>13</v>
      </c>
      <c r="J25" s="29">
        <v>15</v>
      </c>
      <c r="K25" s="29">
        <v>16</v>
      </c>
      <c r="L25" s="35"/>
      <c r="N25" s="21"/>
    </row>
    <row r="26" spans="1:14" ht="50.25" customHeight="1" x14ac:dyDescent="0.25">
      <c r="A26" s="15" t="s">
        <v>25</v>
      </c>
      <c r="B26" s="60" t="s">
        <v>99</v>
      </c>
      <c r="C26" s="87"/>
      <c r="D26" s="30" t="s">
        <v>5</v>
      </c>
      <c r="E26" s="29" t="s">
        <v>6</v>
      </c>
      <c r="F26" s="7">
        <v>15</v>
      </c>
      <c r="G26" s="41">
        <v>15</v>
      </c>
      <c r="H26" s="42"/>
      <c r="I26" s="7">
        <v>15</v>
      </c>
      <c r="J26" s="29">
        <v>15</v>
      </c>
      <c r="K26" s="29">
        <v>15</v>
      </c>
      <c r="L26" s="35"/>
      <c r="N26" s="21"/>
    </row>
    <row r="27" spans="1:14" ht="60" customHeight="1" x14ac:dyDescent="0.25">
      <c r="A27" s="15" t="s">
        <v>26</v>
      </c>
      <c r="B27" s="60" t="s">
        <v>100</v>
      </c>
      <c r="C27" s="87"/>
      <c r="D27" s="30" t="s">
        <v>5</v>
      </c>
      <c r="E27" s="29" t="s">
        <v>6</v>
      </c>
      <c r="F27" s="7">
        <v>50</v>
      </c>
      <c r="G27" s="41">
        <v>50</v>
      </c>
      <c r="H27" s="42"/>
      <c r="I27" s="7">
        <v>50</v>
      </c>
      <c r="J27" s="29">
        <v>50</v>
      </c>
      <c r="K27" s="29">
        <v>50</v>
      </c>
      <c r="L27" s="35"/>
      <c r="N27" s="21"/>
    </row>
    <row r="28" spans="1:14" x14ac:dyDescent="0.25">
      <c r="A28" s="63" t="s">
        <v>7</v>
      </c>
      <c r="B28" s="64"/>
      <c r="C28" s="64"/>
      <c r="D28" s="64"/>
      <c r="E28" s="64"/>
      <c r="F28" s="86" t="s">
        <v>8</v>
      </c>
      <c r="G28" s="86"/>
      <c r="H28" s="86"/>
      <c r="I28" s="86"/>
      <c r="J28" s="86"/>
      <c r="K28" s="86"/>
      <c r="L28" s="86"/>
    </row>
    <row r="29" spans="1:14" ht="21" customHeight="1" x14ac:dyDescent="0.25">
      <c r="A29" s="63"/>
      <c r="B29" s="64"/>
      <c r="C29" s="64"/>
      <c r="D29" s="64"/>
      <c r="E29" s="64"/>
      <c r="F29" s="65" t="s">
        <v>9</v>
      </c>
      <c r="G29" s="65"/>
      <c r="H29" s="65"/>
      <c r="I29" s="66" t="s">
        <v>10</v>
      </c>
      <c r="J29" s="66"/>
      <c r="K29" s="66" t="s">
        <v>11</v>
      </c>
      <c r="L29" s="66"/>
    </row>
    <row r="30" spans="1:14" ht="31.5" customHeight="1" x14ac:dyDescent="0.25">
      <c r="A30" s="60" t="s">
        <v>65</v>
      </c>
      <c r="B30" s="53"/>
      <c r="C30" s="53"/>
      <c r="D30" s="53"/>
      <c r="E30" s="54"/>
      <c r="F30" s="49">
        <v>8450000</v>
      </c>
      <c r="G30" s="49"/>
      <c r="H30" s="49"/>
      <c r="I30" s="50">
        <v>0</v>
      </c>
      <c r="J30" s="50"/>
      <c r="K30" s="51">
        <f>F30</f>
        <v>8450000</v>
      </c>
      <c r="L30" s="51"/>
    </row>
    <row r="31" spans="1:14" ht="29.25" customHeight="1" x14ac:dyDescent="0.25">
      <c r="A31" s="44" t="s">
        <v>1</v>
      </c>
      <c r="B31" s="45"/>
      <c r="C31" s="3" t="s">
        <v>20</v>
      </c>
      <c r="D31" s="46" t="s">
        <v>70</v>
      </c>
      <c r="E31" s="47"/>
      <c r="F31" s="47"/>
      <c r="G31" s="47"/>
      <c r="H31" s="47"/>
      <c r="I31" s="47"/>
      <c r="J31" s="47"/>
      <c r="K31" s="47"/>
      <c r="L31" s="48"/>
    </row>
    <row r="32" spans="1:14" ht="30" customHeight="1" x14ac:dyDescent="0.25">
      <c r="A32" s="55" t="s">
        <v>2</v>
      </c>
      <c r="B32" s="56"/>
      <c r="C32" s="57"/>
      <c r="D32" s="4" t="s">
        <v>3</v>
      </c>
      <c r="E32" s="4" t="s">
        <v>4</v>
      </c>
      <c r="F32" s="4">
        <v>2020</v>
      </c>
      <c r="G32" s="58">
        <v>2021</v>
      </c>
      <c r="H32" s="59"/>
      <c r="I32" s="13">
        <v>2022</v>
      </c>
      <c r="J32" s="13">
        <v>2023</v>
      </c>
      <c r="K32" s="13">
        <v>2024</v>
      </c>
      <c r="L32" s="6"/>
    </row>
    <row r="33" spans="1:12" ht="43.5" customHeight="1" x14ac:dyDescent="0.25">
      <c r="A33" s="15" t="s">
        <v>14</v>
      </c>
      <c r="B33" s="60" t="s">
        <v>71</v>
      </c>
      <c r="C33" s="54"/>
      <c r="D33" s="7" t="s">
        <v>5</v>
      </c>
      <c r="E33" s="7" t="s">
        <v>36</v>
      </c>
      <c r="F33" s="7">
        <v>600</v>
      </c>
      <c r="G33" s="41">
        <v>600</v>
      </c>
      <c r="H33" s="42"/>
      <c r="I33" s="7">
        <v>615</v>
      </c>
      <c r="J33" s="7">
        <v>635</v>
      </c>
      <c r="K33" s="7">
        <v>650</v>
      </c>
      <c r="L33" s="9"/>
    </row>
    <row r="34" spans="1:12" ht="43.5" customHeight="1" x14ac:dyDescent="0.25">
      <c r="A34" s="15" t="s">
        <v>15</v>
      </c>
      <c r="B34" s="52" t="s">
        <v>39</v>
      </c>
      <c r="C34" s="54"/>
      <c r="D34" s="7" t="s">
        <v>5</v>
      </c>
      <c r="E34" s="7" t="s">
        <v>6</v>
      </c>
      <c r="F34" s="7" t="s">
        <v>40</v>
      </c>
      <c r="G34" s="41" t="s">
        <v>40</v>
      </c>
      <c r="H34" s="42"/>
      <c r="I34" s="7" t="s">
        <v>40</v>
      </c>
      <c r="J34" s="7" t="s">
        <v>40</v>
      </c>
      <c r="K34" s="7" t="s">
        <v>40</v>
      </c>
      <c r="L34" s="9"/>
    </row>
    <row r="35" spans="1:12" ht="52.5" customHeight="1" x14ac:dyDescent="0.25">
      <c r="A35" s="15" t="s">
        <v>16</v>
      </c>
      <c r="B35" s="60" t="s">
        <v>72</v>
      </c>
      <c r="C35" s="54"/>
      <c r="D35" s="7" t="s">
        <v>5</v>
      </c>
      <c r="E35" s="34" t="s">
        <v>36</v>
      </c>
      <c r="F35" s="7">
        <v>485</v>
      </c>
      <c r="G35" s="41">
        <v>485</v>
      </c>
      <c r="H35" s="42"/>
      <c r="I35" s="7">
        <v>500</v>
      </c>
      <c r="J35" s="7">
        <v>520</v>
      </c>
      <c r="K35" s="7">
        <v>530</v>
      </c>
      <c r="L35" s="9"/>
    </row>
    <row r="36" spans="1:12" ht="43.5" customHeight="1" x14ac:dyDescent="0.25">
      <c r="A36" s="15" t="s">
        <v>17</v>
      </c>
      <c r="B36" s="60" t="s">
        <v>73</v>
      </c>
      <c r="C36" s="54"/>
      <c r="D36" s="7" t="s">
        <v>5</v>
      </c>
      <c r="E36" s="29" t="s">
        <v>6</v>
      </c>
      <c r="F36" s="7">
        <v>1</v>
      </c>
      <c r="G36" s="41">
        <v>100</v>
      </c>
      <c r="H36" s="42"/>
      <c r="I36" s="7">
        <v>100</v>
      </c>
      <c r="J36" s="7">
        <v>100</v>
      </c>
      <c r="K36" s="7">
        <v>100</v>
      </c>
      <c r="L36" s="9"/>
    </row>
    <row r="37" spans="1:12" ht="126.75" customHeight="1" x14ac:dyDescent="0.25">
      <c r="A37" s="15" t="s">
        <v>24</v>
      </c>
      <c r="B37" s="60" t="s">
        <v>74</v>
      </c>
      <c r="C37" s="54"/>
      <c r="D37" s="7" t="s">
        <v>5</v>
      </c>
      <c r="E37" s="29" t="s">
        <v>6</v>
      </c>
      <c r="F37" s="7">
        <v>2</v>
      </c>
      <c r="G37" s="41">
        <v>40</v>
      </c>
      <c r="H37" s="42"/>
      <c r="I37" s="7">
        <v>60</v>
      </c>
      <c r="J37" s="7">
        <v>80</v>
      </c>
      <c r="K37" s="7">
        <v>100</v>
      </c>
      <c r="L37" s="9"/>
    </row>
    <row r="38" spans="1:12" ht="43.5" customHeight="1" x14ac:dyDescent="0.25">
      <c r="A38" s="15" t="s">
        <v>25</v>
      </c>
      <c r="B38" s="60" t="s">
        <v>75</v>
      </c>
      <c r="C38" s="54"/>
      <c r="D38" s="7" t="s">
        <v>5</v>
      </c>
      <c r="E38" s="29" t="s">
        <v>36</v>
      </c>
      <c r="F38" s="7">
        <v>500</v>
      </c>
      <c r="G38" s="70">
        <f>F38*1.04</f>
        <v>520</v>
      </c>
      <c r="H38" s="71"/>
      <c r="I38" s="16">
        <f>G38*1.03</f>
        <v>535.6</v>
      </c>
      <c r="J38" s="16">
        <f>I38*1.04</f>
        <v>557.024</v>
      </c>
      <c r="K38" s="16">
        <f>J38*1.05</f>
        <v>584.87520000000006</v>
      </c>
      <c r="L38" s="9"/>
    </row>
    <row r="39" spans="1:12" ht="63" customHeight="1" x14ac:dyDescent="0.25">
      <c r="A39" s="37" t="s">
        <v>26</v>
      </c>
      <c r="B39" s="43" t="s">
        <v>76</v>
      </c>
      <c r="C39" s="42"/>
      <c r="D39" s="29" t="s">
        <v>5</v>
      </c>
      <c r="E39" s="29" t="s">
        <v>36</v>
      </c>
      <c r="F39" s="7">
        <v>3700</v>
      </c>
      <c r="G39" s="70">
        <v>4000</v>
      </c>
      <c r="H39" s="71"/>
      <c r="I39" s="28">
        <v>4250</v>
      </c>
      <c r="J39" s="28">
        <v>4400</v>
      </c>
      <c r="K39" s="28">
        <v>4500</v>
      </c>
      <c r="L39" s="9"/>
    </row>
    <row r="40" spans="1:12" ht="43.5" customHeight="1" x14ac:dyDescent="0.25">
      <c r="A40" s="37" t="s">
        <v>27</v>
      </c>
      <c r="B40" s="43" t="s">
        <v>77</v>
      </c>
      <c r="C40" s="42"/>
      <c r="D40" s="29" t="s">
        <v>5</v>
      </c>
      <c r="E40" s="29" t="s">
        <v>6</v>
      </c>
      <c r="F40" s="7">
        <v>150</v>
      </c>
      <c r="G40" s="70">
        <v>150</v>
      </c>
      <c r="H40" s="71"/>
      <c r="I40" s="28">
        <v>150</v>
      </c>
      <c r="J40" s="28">
        <v>150</v>
      </c>
      <c r="K40" s="28">
        <v>150</v>
      </c>
      <c r="L40" s="9"/>
    </row>
    <row r="41" spans="1:12" ht="43.5" customHeight="1" x14ac:dyDescent="0.25">
      <c r="A41" s="37" t="s">
        <v>28</v>
      </c>
      <c r="B41" s="43" t="s">
        <v>37</v>
      </c>
      <c r="C41" s="42"/>
      <c r="D41" s="29" t="s">
        <v>5</v>
      </c>
      <c r="E41" s="29" t="s">
        <v>6</v>
      </c>
      <c r="F41" s="7">
        <v>20</v>
      </c>
      <c r="G41" s="70">
        <v>20</v>
      </c>
      <c r="H41" s="71"/>
      <c r="I41" s="28">
        <v>25</v>
      </c>
      <c r="J41" s="28">
        <v>25</v>
      </c>
      <c r="K41" s="28">
        <v>25</v>
      </c>
      <c r="L41" s="9"/>
    </row>
    <row r="42" spans="1:12" ht="43.5" customHeight="1" x14ac:dyDescent="0.25">
      <c r="A42" s="37" t="s">
        <v>29</v>
      </c>
      <c r="B42" s="60" t="s">
        <v>38</v>
      </c>
      <c r="C42" s="54"/>
      <c r="D42" s="7" t="s">
        <v>5</v>
      </c>
      <c r="E42" s="7" t="s">
        <v>34</v>
      </c>
      <c r="F42" s="7">
        <v>50</v>
      </c>
      <c r="G42" s="67">
        <v>80</v>
      </c>
      <c r="H42" s="68"/>
      <c r="I42" s="11">
        <v>85</v>
      </c>
      <c r="J42" s="8">
        <v>90</v>
      </c>
      <c r="K42" s="8">
        <v>90</v>
      </c>
      <c r="L42" s="9"/>
    </row>
    <row r="43" spans="1:12" ht="22.5" customHeight="1" x14ac:dyDescent="0.25">
      <c r="A43" s="61" t="s">
        <v>7</v>
      </c>
      <c r="B43" s="62"/>
      <c r="C43" s="62"/>
      <c r="D43" s="62"/>
      <c r="E43" s="62"/>
      <c r="F43" s="65" t="s">
        <v>8</v>
      </c>
      <c r="G43" s="65"/>
      <c r="H43" s="65"/>
      <c r="I43" s="65"/>
      <c r="J43" s="65"/>
      <c r="K43" s="65"/>
      <c r="L43" s="65"/>
    </row>
    <row r="44" spans="1:12" ht="21.75" customHeight="1" x14ac:dyDescent="0.25">
      <c r="A44" s="63"/>
      <c r="B44" s="64"/>
      <c r="C44" s="64"/>
      <c r="D44" s="64"/>
      <c r="E44" s="64"/>
      <c r="F44" s="65" t="s">
        <v>9</v>
      </c>
      <c r="G44" s="65"/>
      <c r="H44" s="65"/>
      <c r="I44" s="66" t="s">
        <v>10</v>
      </c>
      <c r="J44" s="66"/>
      <c r="K44" s="66" t="s">
        <v>11</v>
      </c>
      <c r="L44" s="66"/>
    </row>
    <row r="45" spans="1:12" ht="44.25" customHeight="1" x14ac:dyDescent="0.25">
      <c r="A45" s="60" t="s">
        <v>70</v>
      </c>
      <c r="B45" s="53"/>
      <c r="C45" s="53"/>
      <c r="D45" s="53"/>
      <c r="E45" s="54"/>
      <c r="F45" s="49">
        <v>1091000</v>
      </c>
      <c r="G45" s="49"/>
      <c r="H45" s="49"/>
      <c r="I45" s="50">
        <v>0</v>
      </c>
      <c r="J45" s="50"/>
      <c r="K45" s="95">
        <f>F45</f>
        <v>1091000</v>
      </c>
      <c r="L45" s="96"/>
    </row>
    <row r="46" spans="1:12" ht="26.25" customHeight="1" x14ac:dyDescent="0.25">
      <c r="A46" s="44" t="s">
        <v>1</v>
      </c>
      <c r="B46" s="45"/>
      <c r="C46" s="3" t="s">
        <v>41</v>
      </c>
      <c r="D46" s="46" t="s">
        <v>78</v>
      </c>
      <c r="E46" s="47"/>
      <c r="F46" s="47"/>
      <c r="G46" s="47"/>
      <c r="H46" s="47"/>
      <c r="I46" s="47"/>
      <c r="J46" s="47"/>
      <c r="K46" s="47"/>
      <c r="L46" s="48"/>
    </row>
    <row r="47" spans="1:12" ht="33.75" customHeight="1" x14ac:dyDescent="0.25">
      <c r="A47" s="55" t="s">
        <v>2</v>
      </c>
      <c r="B47" s="56"/>
      <c r="C47" s="57"/>
      <c r="D47" s="4" t="s">
        <v>3</v>
      </c>
      <c r="E47" s="4" t="s">
        <v>4</v>
      </c>
      <c r="F47" s="4">
        <v>2020</v>
      </c>
      <c r="G47" s="58">
        <v>2021</v>
      </c>
      <c r="H47" s="59"/>
      <c r="I47" s="13">
        <v>2022</v>
      </c>
      <c r="J47" s="13">
        <v>2023</v>
      </c>
      <c r="K47" s="13">
        <v>2024</v>
      </c>
      <c r="L47" s="6"/>
    </row>
    <row r="48" spans="1:12" ht="54.75" customHeight="1" x14ac:dyDescent="0.25">
      <c r="A48" s="15" t="s">
        <v>14</v>
      </c>
      <c r="B48" s="60" t="s">
        <v>79</v>
      </c>
      <c r="C48" s="54"/>
      <c r="D48" s="7" t="s">
        <v>5</v>
      </c>
      <c r="E48" s="7" t="s">
        <v>6</v>
      </c>
      <c r="F48" s="7">
        <v>2</v>
      </c>
      <c r="G48" s="41">
        <v>2</v>
      </c>
      <c r="H48" s="42"/>
      <c r="I48" s="7">
        <v>2</v>
      </c>
      <c r="J48" s="7">
        <v>2</v>
      </c>
      <c r="K48" s="7">
        <v>2</v>
      </c>
      <c r="L48" s="9"/>
    </row>
    <row r="49" spans="1:14" ht="54.75" customHeight="1" x14ac:dyDescent="0.25">
      <c r="A49" s="37" t="s">
        <v>15</v>
      </c>
      <c r="B49" s="43" t="s">
        <v>80</v>
      </c>
      <c r="C49" s="42"/>
      <c r="D49" s="7" t="s">
        <v>5</v>
      </c>
      <c r="E49" s="29" t="s">
        <v>6</v>
      </c>
      <c r="F49" s="7">
        <v>1</v>
      </c>
      <c r="G49" s="41">
        <v>1</v>
      </c>
      <c r="H49" s="42"/>
      <c r="I49" s="7">
        <v>1</v>
      </c>
      <c r="J49" s="7">
        <v>1</v>
      </c>
      <c r="K49" s="7">
        <v>1</v>
      </c>
      <c r="L49" s="9"/>
    </row>
    <row r="50" spans="1:14" ht="75" customHeight="1" x14ac:dyDescent="0.25">
      <c r="A50" s="37" t="s">
        <v>16</v>
      </c>
      <c r="B50" s="43" t="s">
        <v>81</v>
      </c>
      <c r="C50" s="42"/>
      <c r="D50" s="7" t="s">
        <v>5</v>
      </c>
      <c r="E50" s="29" t="s">
        <v>6</v>
      </c>
      <c r="F50" s="7">
        <v>1</v>
      </c>
      <c r="G50" s="41">
        <v>1</v>
      </c>
      <c r="H50" s="42"/>
      <c r="I50" s="7">
        <v>1</v>
      </c>
      <c r="J50" s="7">
        <v>1</v>
      </c>
      <c r="K50" s="7">
        <v>1</v>
      </c>
      <c r="L50" s="9"/>
    </row>
    <row r="51" spans="1:14" ht="62.25" customHeight="1" x14ac:dyDescent="0.25">
      <c r="A51" s="37" t="s">
        <v>17</v>
      </c>
      <c r="B51" s="43" t="s">
        <v>82</v>
      </c>
      <c r="C51" s="42"/>
      <c r="D51" s="7" t="s">
        <v>5</v>
      </c>
      <c r="E51" s="29" t="s">
        <v>6</v>
      </c>
      <c r="F51" s="7">
        <v>36</v>
      </c>
      <c r="G51" s="41">
        <v>36</v>
      </c>
      <c r="H51" s="42"/>
      <c r="I51" s="7">
        <v>36</v>
      </c>
      <c r="J51" s="7">
        <v>36</v>
      </c>
      <c r="K51" s="7">
        <v>36</v>
      </c>
      <c r="L51" s="9"/>
    </row>
    <row r="52" spans="1:14" ht="79.5" customHeight="1" x14ac:dyDescent="0.25">
      <c r="A52" s="37" t="s">
        <v>24</v>
      </c>
      <c r="B52" s="43" t="s">
        <v>83</v>
      </c>
      <c r="C52" s="42"/>
      <c r="D52" s="7" t="s">
        <v>5</v>
      </c>
      <c r="E52" s="29" t="s">
        <v>6</v>
      </c>
      <c r="F52" s="7">
        <v>3000</v>
      </c>
      <c r="G52" s="41">
        <v>3100</v>
      </c>
      <c r="H52" s="42"/>
      <c r="I52" s="7">
        <v>3200</v>
      </c>
      <c r="J52" s="7">
        <v>3250</v>
      </c>
      <c r="K52" s="7">
        <v>3300</v>
      </c>
      <c r="L52" s="9"/>
    </row>
    <row r="53" spans="1:14" ht="94.5" customHeight="1" x14ac:dyDescent="0.25">
      <c r="A53" s="37" t="s">
        <v>25</v>
      </c>
      <c r="B53" s="60" t="s">
        <v>84</v>
      </c>
      <c r="C53" s="54"/>
      <c r="D53" s="7" t="s">
        <v>5</v>
      </c>
      <c r="E53" s="29" t="s">
        <v>6</v>
      </c>
      <c r="F53" s="7">
        <v>1000</v>
      </c>
      <c r="G53" s="67">
        <v>1000</v>
      </c>
      <c r="H53" s="68"/>
      <c r="I53" s="7">
        <v>1000</v>
      </c>
      <c r="J53" s="7">
        <v>1000</v>
      </c>
      <c r="K53" s="7">
        <v>1000</v>
      </c>
      <c r="L53" s="9"/>
    </row>
    <row r="54" spans="1:14" x14ac:dyDescent="0.25">
      <c r="A54" s="61" t="s">
        <v>7</v>
      </c>
      <c r="B54" s="62"/>
      <c r="C54" s="62"/>
      <c r="D54" s="62"/>
      <c r="E54" s="62"/>
      <c r="F54" s="65" t="s">
        <v>8</v>
      </c>
      <c r="G54" s="65"/>
      <c r="H54" s="65"/>
      <c r="I54" s="65"/>
      <c r="J54" s="65"/>
      <c r="K54" s="65"/>
      <c r="L54" s="65"/>
    </row>
    <row r="55" spans="1:14" ht="18" customHeight="1" x14ac:dyDescent="0.25">
      <c r="A55" s="63"/>
      <c r="B55" s="64"/>
      <c r="C55" s="64"/>
      <c r="D55" s="64"/>
      <c r="E55" s="64"/>
      <c r="F55" s="65" t="s">
        <v>9</v>
      </c>
      <c r="G55" s="65"/>
      <c r="H55" s="65"/>
      <c r="I55" s="66" t="s">
        <v>10</v>
      </c>
      <c r="J55" s="66"/>
      <c r="K55" s="66" t="s">
        <v>11</v>
      </c>
      <c r="L55" s="66"/>
    </row>
    <row r="56" spans="1:14" ht="35.25" customHeight="1" x14ac:dyDescent="0.25">
      <c r="A56" s="60" t="s">
        <v>78</v>
      </c>
      <c r="B56" s="53"/>
      <c r="C56" s="53"/>
      <c r="D56" s="53"/>
      <c r="E56" s="54"/>
      <c r="F56" s="49">
        <v>200000</v>
      </c>
      <c r="G56" s="49"/>
      <c r="H56" s="49"/>
      <c r="I56" s="50">
        <v>0</v>
      </c>
      <c r="J56" s="50"/>
      <c r="K56" s="95">
        <v>200000</v>
      </c>
      <c r="L56" s="96"/>
    </row>
    <row r="57" spans="1:14" ht="25.5" customHeight="1" x14ac:dyDescent="0.25">
      <c r="A57" s="77" t="s">
        <v>0</v>
      </c>
      <c r="B57" s="78"/>
      <c r="C57" s="12">
        <v>2</v>
      </c>
      <c r="D57" s="90" t="s">
        <v>85</v>
      </c>
      <c r="E57" s="80"/>
      <c r="F57" s="80"/>
      <c r="G57" s="80"/>
      <c r="H57" s="80"/>
      <c r="I57" s="80"/>
      <c r="J57" s="80"/>
      <c r="K57" s="80"/>
      <c r="L57" s="81"/>
    </row>
    <row r="58" spans="1:14" ht="25.5" customHeight="1" x14ac:dyDescent="0.25">
      <c r="A58" s="44" t="s">
        <v>1</v>
      </c>
      <c r="B58" s="45"/>
      <c r="C58" s="3" t="s">
        <v>19</v>
      </c>
      <c r="D58" s="46" t="s">
        <v>86</v>
      </c>
      <c r="E58" s="47"/>
      <c r="F58" s="47"/>
      <c r="G58" s="47"/>
      <c r="H58" s="47"/>
      <c r="I58" s="47"/>
      <c r="J58" s="47"/>
      <c r="K58" s="47"/>
      <c r="L58" s="48"/>
    </row>
    <row r="59" spans="1:14" ht="25.5" x14ac:dyDescent="0.25">
      <c r="A59" s="55" t="s">
        <v>2</v>
      </c>
      <c r="B59" s="56"/>
      <c r="C59" s="57"/>
      <c r="D59" s="4" t="s">
        <v>3</v>
      </c>
      <c r="E59" s="4" t="s">
        <v>4</v>
      </c>
      <c r="F59" s="4">
        <v>2020</v>
      </c>
      <c r="G59" s="58">
        <v>2021</v>
      </c>
      <c r="H59" s="59"/>
      <c r="I59" s="13">
        <v>2022</v>
      </c>
      <c r="J59" s="13">
        <v>2023</v>
      </c>
      <c r="K59" s="13">
        <v>2024</v>
      </c>
      <c r="L59" s="6"/>
    </row>
    <row r="60" spans="1:14" ht="42.75" customHeight="1" x14ac:dyDescent="0.25">
      <c r="A60" s="15" t="s">
        <v>14</v>
      </c>
      <c r="B60" s="52" t="s">
        <v>42</v>
      </c>
      <c r="C60" s="54"/>
      <c r="D60" s="7" t="s">
        <v>5</v>
      </c>
      <c r="E60" s="7" t="s">
        <v>6</v>
      </c>
      <c r="F60" s="7">
        <v>100</v>
      </c>
      <c r="G60" s="88">
        <v>120</v>
      </c>
      <c r="H60" s="89"/>
      <c r="I60" s="17">
        <v>135</v>
      </c>
      <c r="J60" s="17">
        <v>150</v>
      </c>
      <c r="K60" s="17">
        <v>150</v>
      </c>
      <c r="L60" s="18"/>
    </row>
    <row r="61" spans="1:14" ht="42.75" customHeight="1" x14ac:dyDescent="0.25">
      <c r="A61" s="15" t="s">
        <v>15</v>
      </c>
      <c r="B61" s="52" t="s">
        <v>43</v>
      </c>
      <c r="C61" s="54"/>
      <c r="D61" s="7" t="s">
        <v>5</v>
      </c>
      <c r="E61" s="7" t="s">
        <v>6</v>
      </c>
      <c r="F61" s="7">
        <v>30</v>
      </c>
      <c r="G61" s="88">
        <v>35</v>
      </c>
      <c r="H61" s="89"/>
      <c r="I61" s="17">
        <v>40</v>
      </c>
      <c r="J61" s="17">
        <v>45</v>
      </c>
      <c r="K61" s="17">
        <v>50</v>
      </c>
      <c r="L61" s="18"/>
    </row>
    <row r="62" spans="1:14" ht="42.75" customHeight="1" x14ac:dyDescent="0.25">
      <c r="A62" s="15" t="s">
        <v>16</v>
      </c>
      <c r="B62" s="52" t="s">
        <v>44</v>
      </c>
      <c r="C62" s="54"/>
      <c r="D62" s="7" t="s">
        <v>5</v>
      </c>
      <c r="E62" s="7" t="s">
        <v>6</v>
      </c>
      <c r="F62" s="7">
        <v>100</v>
      </c>
      <c r="G62" s="88">
        <v>120</v>
      </c>
      <c r="H62" s="89"/>
      <c r="I62" s="17">
        <v>135</v>
      </c>
      <c r="J62" s="17">
        <v>150</v>
      </c>
      <c r="K62" s="17">
        <v>150</v>
      </c>
      <c r="L62" s="18"/>
    </row>
    <row r="63" spans="1:14" ht="54.75" customHeight="1" x14ac:dyDescent="0.25">
      <c r="A63" s="15" t="s">
        <v>17</v>
      </c>
      <c r="B63" s="60" t="s">
        <v>87</v>
      </c>
      <c r="C63" s="54"/>
      <c r="D63" s="7" t="s">
        <v>5</v>
      </c>
      <c r="E63" s="7" t="s">
        <v>6</v>
      </c>
      <c r="F63" s="7">
        <v>1</v>
      </c>
      <c r="G63" s="88">
        <v>1</v>
      </c>
      <c r="H63" s="89"/>
      <c r="I63" s="17">
        <v>1</v>
      </c>
      <c r="J63" s="17">
        <v>1</v>
      </c>
      <c r="K63" s="17">
        <v>1</v>
      </c>
      <c r="L63" s="18"/>
    </row>
    <row r="64" spans="1:14" ht="62.25" customHeight="1" x14ac:dyDescent="0.25">
      <c r="A64" s="15" t="s">
        <v>24</v>
      </c>
      <c r="B64" s="60" t="s">
        <v>88</v>
      </c>
      <c r="C64" s="54"/>
      <c r="D64" s="7" t="s">
        <v>5</v>
      </c>
      <c r="E64" s="7" t="s">
        <v>6</v>
      </c>
      <c r="F64" s="7">
        <v>200</v>
      </c>
      <c r="G64" s="88">
        <v>205</v>
      </c>
      <c r="H64" s="89"/>
      <c r="I64" s="17">
        <v>210</v>
      </c>
      <c r="J64" s="17">
        <v>215</v>
      </c>
      <c r="K64" s="17">
        <v>220</v>
      </c>
      <c r="L64" s="18"/>
      <c r="N64" s="25"/>
    </row>
    <row r="65" spans="1:14" ht="42.75" customHeight="1" x14ac:dyDescent="0.25">
      <c r="A65" s="15" t="s">
        <v>25</v>
      </c>
      <c r="B65" s="60" t="s">
        <v>89</v>
      </c>
      <c r="C65" s="54"/>
      <c r="D65" s="7" t="s">
        <v>5</v>
      </c>
      <c r="E65" s="7" t="s">
        <v>6</v>
      </c>
      <c r="F65" s="7">
        <v>100</v>
      </c>
      <c r="G65" s="88">
        <v>120</v>
      </c>
      <c r="H65" s="89"/>
      <c r="I65" s="17">
        <v>135</v>
      </c>
      <c r="J65" s="17">
        <v>150</v>
      </c>
      <c r="K65" s="17">
        <v>150</v>
      </c>
      <c r="L65" s="18"/>
    </row>
    <row r="66" spans="1:14" ht="61.5" customHeight="1" x14ac:dyDescent="0.25">
      <c r="A66" s="15" t="s">
        <v>26</v>
      </c>
      <c r="B66" s="60" t="s">
        <v>90</v>
      </c>
      <c r="C66" s="54"/>
      <c r="D66" s="7" t="s">
        <v>5</v>
      </c>
      <c r="E66" s="29" t="s">
        <v>36</v>
      </c>
      <c r="F66" s="7">
        <v>500</v>
      </c>
      <c r="G66" s="88">
        <v>525</v>
      </c>
      <c r="H66" s="89"/>
      <c r="I66" s="17">
        <v>550</v>
      </c>
      <c r="J66" s="17">
        <v>575</v>
      </c>
      <c r="K66" s="17">
        <v>600</v>
      </c>
      <c r="L66" s="18"/>
      <c r="N66" s="25"/>
    </row>
    <row r="67" spans="1:14" ht="63.75" customHeight="1" x14ac:dyDescent="0.25">
      <c r="A67" s="15" t="s">
        <v>27</v>
      </c>
      <c r="B67" s="60" t="s">
        <v>91</v>
      </c>
      <c r="C67" s="54"/>
      <c r="D67" s="7" t="s">
        <v>5</v>
      </c>
      <c r="E67" s="29" t="s">
        <v>36</v>
      </c>
      <c r="F67" s="7">
        <v>1000</v>
      </c>
      <c r="G67" s="88">
        <v>1050</v>
      </c>
      <c r="H67" s="89"/>
      <c r="I67" s="17">
        <v>1100</v>
      </c>
      <c r="J67" s="17">
        <v>1120</v>
      </c>
      <c r="K67" s="17">
        <v>1150</v>
      </c>
      <c r="L67" s="18"/>
    </row>
    <row r="68" spans="1:14" ht="31.5" customHeight="1" x14ac:dyDescent="0.25">
      <c r="A68" s="15" t="s">
        <v>28</v>
      </c>
      <c r="B68" s="60" t="s">
        <v>92</v>
      </c>
      <c r="C68" s="54"/>
      <c r="D68" s="7" t="s">
        <v>5</v>
      </c>
      <c r="E68" s="7" t="s">
        <v>6</v>
      </c>
      <c r="F68" s="7">
        <v>1</v>
      </c>
      <c r="G68" s="97" t="s">
        <v>101</v>
      </c>
      <c r="H68" s="89"/>
      <c r="I68" s="98" t="s">
        <v>101</v>
      </c>
      <c r="J68" s="98" t="s">
        <v>101</v>
      </c>
      <c r="K68" s="98" t="s">
        <v>101</v>
      </c>
      <c r="L68" s="18"/>
    </row>
    <row r="69" spans="1:14" ht="21" customHeight="1" x14ac:dyDescent="0.25">
      <c r="A69" s="61" t="s">
        <v>7</v>
      </c>
      <c r="B69" s="62"/>
      <c r="C69" s="62"/>
      <c r="D69" s="62"/>
      <c r="E69" s="62"/>
      <c r="F69" s="65" t="s">
        <v>8</v>
      </c>
      <c r="G69" s="65"/>
      <c r="H69" s="65"/>
      <c r="I69" s="65"/>
      <c r="J69" s="65"/>
      <c r="K69" s="65"/>
      <c r="L69" s="65"/>
    </row>
    <row r="70" spans="1:14" ht="20.25" customHeight="1" x14ac:dyDescent="0.25">
      <c r="A70" s="63"/>
      <c r="B70" s="64"/>
      <c r="C70" s="64"/>
      <c r="D70" s="64"/>
      <c r="E70" s="64"/>
      <c r="F70" s="65" t="s">
        <v>9</v>
      </c>
      <c r="G70" s="65"/>
      <c r="H70" s="65"/>
      <c r="I70" s="66" t="s">
        <v>10</v>
      </c>
      <c r="J70" s="66"/>
      <c r="K70" s="66" t="s">
        <v>11</v>
      </c>
      <c r="L70" s="66"/>
    </row>
    <row r="71" spans="1:14" ht="21.75" customHeight="1" x14ac:dyDescent="0.25">
      <c r="A71" s="52" t="s">
        <v>55</v>
      </c>
      <c r="B71" s="53"/>
      <c r="C71" s="53"/>
      <c r="D71" s="53"/>
      <c r="E71" s="54"/>
      <c r="F71" s="49">
        <v>830000</v>
      </c>
      <c r="G71" s="49"/>
      <c r="H71" s="49"/>
      <c r="I71" s="50">
        <v>0</v>
      </c>
      <c r="J71" s="50"/>
      <c r="K71" s="95">
        <f>F71</f>
        <v>830000</v>
      </c>
      <c r="L71" s="96"/>
    </row>
    <row r="72" spans="1:14" ht="31.5" customHeight="1" x14ac:dyDescent="0.25">
      <c r="A72" s="44" t="s">
        <v>1</v>
      </c>
      <c r="B72" s="45"/>
      <c r="C72" s="3" t="s">
        <v>45</v>
      </c>
      <c r="D72" s="91" t="s">
        <v>93</v>
      </c>
      <c r="E72" s="92"/>
      <c r="F72" s="92"/>
      <c r="G72" s="92"/>
      <c r="H72" s="92"/>
      <c r="I72" s="92"/>
      <c r="J72" s="92"/>
      <c r="K72" s="92"/>
      <c r="L72" s="93"/>
    </row>
    <row r="73" spans="1:14" ht="25.5" x14ac:dyDescent="0.25">
      <c r="A73" s="55" t="s">
        <v>2</v>
      </c>
      <c r="B73" s="56"/>
      <c r="C73" s="57"/>
      <c r="D73" s="4" t="s">
        <v>3</v>
      </c>
      <c r="E73" s="4" t="s">
        <v>4</v>
      </c>
      <c r="F73" s="4">
        <v>2020</v>
      </c>
      <c r="G73" s="58">
        <v>2021</v>
      </c>
      <c r="H73" s="59"/>
      <c r="I73" s="13">
        <v>2022</v>
      </c>
      <c r="J73" s="13">
        <v>2023</v>
      </c>
      <c r="K73" s="13">
        <v>2024</v>
      </c>
      <c r="L73" s="6"/>
    </row>
    <row r="74" spans="1:14" ht="41.25" customHeight="1" x14ac:dyDescent="0.25">
      <c r="A74" s="15" t="s">
        <v>14</v>
      </c>
      <c r="B74" s="52" t="s">
        <v>46</v>
      </c>
      <c r="C74" s="54"/>
      <c r="D74" s="7" t="s">
        <v>5</v>
      </c>
      <c r="E74" s="7" t="s">
        <v>6</v>
      </c>
      <c r="F74" s="7">
        <v>24</v>
      </c>
      <c r="G74" s="41">
        <v>25</v>
      </c>
      <c r="H74" s="42"/>
      <c r="I74" s="7">
        <v>27</v>
      </c>
      <c r="J74" s="7">
        <v>30</v>
      </c>
      <c r="K74" s="7">
        <v>30</v>
      </c>
      <c r="L74" s="9"/>
    </row>
    <row r="75" spans="1:14" ht="41.25" customHeight="1" x14ac:dyDescent="0.25">
      <c r="A75" s="15" t="s">
        <v>15</v>
      </c>
      <c r="B75" s="52" t="s">
        <v>47</v>
      </c>
      <c r="C75" s="54"/>
      <c r="D75" s="7" t="s">
        <v>5</v>
      </c>
      <c r="E75" s="7" t="s">
        <v>6</v>
      </c>
      <c r="F75" s="7">
        <v>12</v>
      </c>
      <c r="G75" s="41">
        <v>15</v>
      </c>
      <c r="H75" s="42"/>
      <c r="I75" s="7">
        <v>15</v>
      </c>
      <c r="J75" s="7">
        <v>15</v>
      </c>
      <c r="K75" s="7">
        <v>15</v>
      </c>
      <c r="L75" s="9"/>
    </row>
    <row r="76" spans="1:14" ht="55.5" customHeight="1" x14ac:dyDescent="0.25">
      <c r="A76" s="15" t="s">
        <v>16</v>
      </c>
      <c r="B76" s="52" t="s">
        <v>48</v>
      </c>
      <c r="C76" s="54"/>
      <c r="D76" s="7" t="s">
        <v>5</v>
      </c>
      <c r="E76" s="7" t="s">
        <v>6</v>
      </c>
      <c r="F76" s="7">
        <v>210</v>
      </c>
      <c r="G76" s="41">
        <v>220</v>
      </c>
      <c r="H76" s="42"/>
      <c r="I76" s="7">
        <v>230</v>
      </c>
      <c r="J76" s="7">
        <v>240</v>
      </c>
      <c r="K76" s="7">
        <v>250</v>
      </c>
      <c r="L76" s="9"/>
      <c r="N76" s="26"/>
    </row>
    <row r="77" spans="1:14" ht="82.5" customHeight="1" x14ac:dyDescent="0.25">
      <c r="A77" s="15" t="s">
        <v>17</v>
      </c>
      <c r="B77" s="52" t="s">
        <v>49</v>
      </c>
      <c r="C77" s="54"/>
      <c r="D77" s="7" t="s">
        <v>5</v>
      </c>
      <c r="E77" s="7" t="s">
        <v>6</v>
      </c>
      <c r="F77" s="7">
        <v>1500</v>
      </c>
      <c r="G77" s="41">
        <v>1500</v>
      </c>
      <c r="H77" s="42"/>
      <c r="I77" s="7">
        <v>1750</v>
      </c>
      <c r="J77" s="7">
        <v>2000</v>
      </c>
      <c r="K77" s="7">
        <v>2250</v>
      </c>
      <c r="L77" s="9"/>
      <c r="N77" s="27"/>
    </row>
    <row r="78" spans="1:14" ht="41.25" customHeight="1" x14ac:dyDescent="0.25">
      <c r="A78" s="15" t="s">
        <v>24</v>
      </c>
      <c r="B78" s="94" t="s">
        <v>50</v>
      </c>
      <c r="C78" s="83"/>
      <c r="D78" s="7" t="s">
        <v>5</v>
      </c>
      <c r="E78" s="7" t="s">
        <v>6</v>
      </c>
      <c r="F78" s="30">
        <v>1000</v>
      </c>
      <c r="G78" s="84">
        <v>1000</v>
      </c>
      <c r="H78" s="85"/>
      <c r="I78" s="30">
        <v>1000</v>
      </c>
      <c r="J78" s="30">
        <v>1000</v>
      </c>
      <c r="K78" s="30">
        <v>1000</v>
      </c>
      <c r="L78" s="33"/>
    </row>
    <row r="79" spans="1:14" ht="81" customHeight="1" x14ac:dyDescent="0.25">
      <c r="A79" s="38" t="s">
        <v>25</v>
      </c>
      <c r="B79" s="39" t="s">
        <v>94</v>
      </c>
      <c r="C79" s="40"/>
      <c r="D79" s="7" t="s">
        <v>5</v>
      </c>
      <c r="E79" s="7" t="s">
        <v>6</v>
      </c>
      <c r="F79" s="7">
        <v>50</v>
      </c>
      <c r="G79" s="41">
        <v>55</v>
      </c>
      <c r="H79" s="42"/>
      <c r="I79" s="7">
        <v>60</v>
      </c>
      <c r="J79" s="7">
        <v>70</v>
      </c>
      <c r="K79" s="7">
        <v>80</v>
      </c>
      <c r="L79" s="35"/>
    </row>
    <row r="80" spans="1:14" ht="41.25" customHeight="1" x14ac:dyDescent="0.25">
      <c r="A80" s="38" t="s">
        <v>26</v>
      </c>
      <c r="B80" s="39" t="s">
        <v>95</v>
      </c>
      <c r="C80" s="40"/>
      <c r="D80" s="7" t="s">
        <v>5</v>
      </c>
      <c r="E80" s="29" t="s">
        <v>97</v>
      </c>
      <c r="F80" s="7">
        <v>90</v>
      </c>
      <c r="G80" s="41">
        <v>92</v>
      </c>
      <c r="H80" s="42"/>
      <c r="I80" s="7">
        <v>93</v>
      </c>
      <c r="J80" s="7">
        <v>94</v>
      </c>
      <c r="K80" s="7">
        <v>95</v>
      </c>
      <c r="L80" s="35"/>
    </row>
    <row r="81" spans="1:14" ht="41.25" customHeight="1" x14ac:dyDescent="0.25">
      <c r="A81" s="38" t="s">
        <v>27</v>
      </c>
      <c r="B81" s="39" t="s">
        <v>96</v>
      </c>
      <c r="C81" s="40"/>
      <c r="D81" s="7" t="s">
        <v>5</v>
      </c>
      <c r="E81" s="29" t="s">
        <v>6</v>
      </c>
      <c r="F81" s="7">
        <v>1</v>
      </c>
      <c r="G81" s="43" t="s">
        <v>101</v>
      </c>
      <c r="H81" s="42"/>
      <c r="I81" s="34" t="s">
        <v>101</v>
      </c>
      <c r="J81" s="34" t="s">
        <v>101</v>
      </c>
      <c r="K81" s="34" t="s">
        <v>101</v>
      </c>
      <c r="L81" s="35"/>
    </row>
    <row r="82" spans="1:14" ht="16.5" customHeight="1" x14ac:dyDescent="0.25">
      <c r="A82" s="63" t="s">
        <v>7</v>
      </c>
      <c r="B82" s="64"/>
      <c r="C82" s="64"/>
      <c r="D82" s="64"/>
      <c r="E82" s="64"/>
      <c r="F82" s="86" t="s">
        <v>8</v>
      </c>
      <c r="G82" s="86"/>
      <c r="H82" s="86"/>
      <c r="I82" s="86"/>
      <c r="J82" s="86"/>
      <c r="K82" s="86"/>
      <c r="L82" s="86"/>
    </row>
    <row r="83" spans="1:14" ht="17.25" customHeight="1" x14ac:dyDescent="0.25">
      <c r="A83" s="63"/>
      <c r="B83" s="64"/>
      <c r="C83" s="64"/>
      <c r="D83" s="64"/>
      <c r="E83" s="64"/>
      <c r="F83" s="65" t="s">
        <v>9</v>
      </c>
      <c r="G83" s="65"/>
      <c r="H83" s="65"/>
      <c r="I83" s="66" t="s">
        <v>10</v>
      </c>
      <c r="J83" s="66"/>
      <c r="K83" s="66" t="s">
        <v>11</v>
      </c>
      <c r="L83" s="66"/>
    </row>
    <row r="84" spans="1:14" ht="39.75" customHeight="1" x14ac:dyDescent="0.25">
      <c r="A84" s="60" t="s">
        <v>93</v>
      </c>
      <c r="B84" s="53"/>
      <c r="C84" s="53"/>
      <c r="D84" s="53"/>
      <c r="E84" s="54"/>
      <c r="F84" s="49">
        <v>1945000</v>
      </c>
      <c r="G84" s="49"/>
      <c r="H84" s="49"/>
      <c r="I84" s="50">
        <v>0</v>
      </c>
      <c r="J84" s="50"/>
      <c r="K84" s="51">
        <f>F84</f>
        <v>1945000</v>
      </c>
      <c r="L84" s="51"/>
    </row>
    <row r="85" spans="1:14" s="1" customFormat="1" ht="28.5" customHeight="1" x14ac:dyDescent="0.25">
      <c r="A85" s="72" t="s">
        <v>12</v>
      </c>
      <c r="B85" s="73"/>
      <c r="C85" s="24"/>
      <c r="D85" s="74" t="s">
        <v>54</v>
      </c>
      <c r="E85" s="75"/>
      <c r="F85" s="75"/>
      <c r="G85" s="75"/>
      <c r="H85" s="75"/>
      <c r="I85" s="75"/>
      <c r="J85" s="75"/>
      <c r="K85" s="75"/>
      <c r="L85" s="76"/>
    </row>
    <row r="86" spans="1:14" s="1" customFormat="1" ht="36" customHeight="1" x14ac:dyDescent="0.25">
      <c r="A86" s="77" t="s">
        <v>0</v>
      </c>
      <c r="B86" s="78"/>
      <c r="C86" s="22">
        <v>3</v>
      </c>
      <c r="D86" s="79" t="s">
        <v>51</v>
      </c>
      <c r="E86" s="80"/>
      <c r="F86" s="80"/>
      <c r="G86" s="80"/>
      <c r="H86" s="80"/>
      <c r="I86" s="80"/>
      <c r="J86" s="80"/>
      <c r="K86" s="80"/>
      <c r="L86" s="81"/>
    </row>
    <row r="87" spans="1:14" s="1" customFormat="1" ht="27.75" customHeight="1" x14ac:dyDescent="0.25">
      <c r="A87" s="44" t="s">
        <v>1</v>
      </c>
      <c r="B87" s="45"/>
      <c r="C87" s="3" t="s">
        <v>52</v>
      </c>
      <c r="D87" s="46" t="s">
        <v>98</v>
      </c>
      <c r="E87" s="47"/>
      <c r="F87" s="47"/>
      <c r="G87" s="47"/>
      <c r="H87" s="47"/>
      <c r="I87" s="47"/>
      <c r="J87" s="47"/>
      <c r="K87" s="47"/>
      <c r="L87" s="48"/>
    </row>
    <row r="88" spans="1:14" s="1" customFormat="1" ht="25.5" x14ac:dyDescent="0.25">
      <c r="A88" s="55" t="s">
        <v>2</v>
      </c>
      <c r="B88" s="56"/>
      <c r="C88" s="57"/>
      <c r="D88" s="4" t="s">
        <v>3</v>
      </c>
      <c r="E88" s="4" t="s">
        <v>4</v>
      </c>
      <c r="F88" s="4">
        <v>2015</v>
      </c>
      <c r="G88" s="58">
        <v>2016</v>
      </c>
      <c r="H88" s="59"/>
      <c r="I88" s="13">
        <v>2017</v>
      </c>
      <c r="J88" s="13">
        <v>2018</v>
      </c>
      <c r="K88" s="13">
        <v>2019</v>
      </c>
      <c r="L88" s="6"/>
    </row>
    <row r="89" spans="1:14" s="1" customFormat="1" ht="40.5" customHeight="1" x14ac:dyDescent="0.25">
      <c r="A89" s="15" t="s">
        <v>14</v>
      </c>
      <c r="B89" s="52" t="s">
        <v>53</v>
      </c>
      <c r="C89" s="54"/>
      <c r="D89" s="7" t="s">
        <v>5</v>
      </c>
      <c r="E89" s="7" t="s">
        <v>34</v>
      </c>
      <c r="F89" s="7">
        <v>100</v>
      </c>
      <c r="G89" s="41">
        <v>100</v>
      </c>
      <c r="H89" s="42"/>
      <c r="I89" s="7">
        <v>100</v>
      </c>
      <c r="J89" s="7">
        <v>100</v>
      </c>
      <c r="K89" s="7">
        <v>100</v>
      </c>
      <c r="L89" s="9"/>
      <c r="N89" s="19"/>
    </row>
    <row r="90" spans="1:14" s="1" customFormat="1" ht="15" customHeight="1" x14ac:dyDescent="0.25">
      <c r="A90" s="61" t="s">
        <v>7</v>
      </c>
      <c r="B90" s="62"/>
      <c r="C90" s="62"/>
      <c r="D90" s="62"/>
      <c r="E90" s="62"/>
      <c r="F90" s="65" t="s">
        <v>8</v>
      </c>
      <c r="G90" s="65"/>
      <c r="H90" s="65"/>
      <c r="I90" s="65"/>
      <c r="J90" s="65"/>
      <c r="K90" s="65"/>
      <c r="L90" s="65"/>
    </row>
    <row r="91" spans="1:14" s="1" customFormat="1" ht="14.85" customHeight="1" x14ac:dyDescent="0.25">
      <c r="A91" s="63"/>
      <c r="B91" s="64"/>
      <c r="C91" s="64"/>
      <c r="D91" s="64"/>
      <c r="E91" s="64"/>
      <c r="F91" s="65" t="s">
        <v>9</v>
      </c>
      <c r="G91" s="65"/>
      <c r="H91" s="65"/>
      <c r="I91" s="66" t="s">
        <v>10</v>
      </c>
      <c r="J91" s="66"/>
      <c r="K91" s="66" t="s">
        <v>11</v>
      </c>
      <c r="L91" s="66"/>
    </row>
    <row r="92" spans="1:14" s="1" customFormat="1" ht="30.75" customHeight="1" x14ac:dyDescent="0.25">
      <c r="A92" s="60" t="s">
        <v>98</v>
      </c>
      <c r="B92" s="53"/>
      <c r="C92" s="53"/>
      <c r="D92" s="53"/>
      <c r="E92" s="54"/>
      <c r="F92" s="49">
        <v>750000</v>
      </c>
      <c r="G92" s="49"/>
      <c r="H92" s="49"/>
      <c r="I92" s="50">
        <v>0</v>
      </c>
      <c r="J92" s="50"/>
      <c r="K92" s="51">
        <f>F92</f>
        <v>750000</v>
      </c>
      <c r="L92" s="51"/>
    </row>
    <row r="94" spans="1:14" x14ac:dyDescent="0.25">
      <c r="C94" s="23"/>
      <c r="E94" s="23"/>
    </row>
    <row r="95" spans="1:14" x14ac:dyDescent="0.25">
      <c r="C95" s="23"/>
      <c r="E95" s="23"/>
    </row>
    <row r="96" spans="1:14" x14ac:dyDescent="0.25">
      <c r="C96" s="23"/>
      <c r="E96" s="23"/>
    </row>
    <row r="97" spans="3:6" x14ac:dyDescent="0.25">
      <c r="C97" s="23"/>
      <c r="E97" s="23"/>
    </row>
    <row r="98" spans="3:6" x14ac:dyDescent="0.25">
      <c r="C98" s="23"/>
      <c r="E98" s="23"/>
    </row>
    <row r="99" spans="3:6" x14ac:dyDescent="0.25">
      <c r="C99" s="23"/>
      <c r="E99" s="23"/>
    </row>
    <row r="101" spans="3:6" x14ac:dyDescent="0.25">
      <c r="F101" s="23"/>
    </row>
  </sheetData>
  <mergeCells count="204">
    <mergeCell ref="A92:E92"/>
    <mergeCell ref="F92:H92"/>
    <mergeCell ref="I92:J92"/>
    <mergeCell ref="K92:L92"/>
    <mergeCell ref="A90:E91"/>
    <mergeCell ref="F90:L90"/>
    <mergeCell ref="F91:H91"/>
    <mergeCell ref="I91:J91"/>
    <mergeCell ref="K91:L91"/>
    <mergeCell ref="A86:B86"/>
    <mergeCell ref="D86:L86"/>
    <mergeCell ref="A87:B87"/>
    <mergeCell ref="D87:L87"/>
    <mergeCell ref="A88:C88"/>
    <mergeCell ref="G88:H88"/>
    <mergeCell ref="B89:C89"/>
    <mergeCell ref="G89:H89"/>
    <mergeCell ref="B76:C76"/>
    <mergeCell ref="B78:C78"/>
    <mergeCell ref="G78:H78"/>
    <mergeCell ref="A84:E84"/>
    <mergeCell ref="F84:H84"/>
    <mergeCell ref="I84:J84"/>
    <mergeCell ref="K84:L84"/>
    <mergeCell ref="A82:E83"/>
    <mergeCell ref="F82:L82"/>
    <mergeCell ref="F83:H83"/>
    <mergeCell ref="I83:J83"/>
    <mergeCell ref="K83:L83"/>
    <mergeCell ref="A85:B85"/>
    <mergeCell ref="D85:L85"/>
    <mergeCell ref="G76:H76"/>
    <mergeCell ref="B77:C77"/>
    <mergeCell ref="G77:H77"/>
    <mergeCell ref="B64:C64"/>
    <mergeCell ref="G64:H64"/>
    <mergeCell ref="B65:C65"/>
    <mergeCell ref="G65:H65"/>
    <mergeCell ref="A72:B72"/>
    <mergeCell ref="D72:L72"/>
    <mergeCell ref="A73:C73"/>
    <mergeCell ref="G73:H73"/>
    <mergeCell ref="B74:C74"/>
    <mergeCell ref="G74:H74"/>
    <mergeCell ref="B66:C66"/>
    <mergeCell ref="G66:H66"/>
    <mergeCell ref="B67:C67"/>
    <mergeCell ref="G67:H67"/>
    <mergeCell ref="F71:H71"/>
    <mergeCell ref="I71:J71"/>
    <mergeCell ref="K71:L71"/>
    <mergeCell ref="B68:C68"/>
    <mergeCell ref="G68:H68"/>
    <mergeCell ref="B75:C75"/>
    <mergeCell ref="G75:H75"/>
    <mergeCell ref="B60:C60"/>
    <mergeCell ref="A69:E70"/>
    <mergeCell ref="F69:L69"/>
    <mergeCell ref="F70:H70"/>
    <mergeCell ref="I70:J70"/>
    <mergeCell ref="K70:L70"/>
    <mergeCell ref="A57:B57"/>
    <mergeCell ref="D57:L57"/>
    <mergeCell ref="A58:B58"/>
    <mergeCell ref="D58:L58"/>
    <mergeCell ref="A59:C59"/>
    <mergeCell ref="G59:H59"/>
    <mergeCell ref="A71:E71"/>
    <mergeCell ref="B61:C61"/>
    <mergeCell ref="G60:H60"/>
    <mergeCell ref="G61:H61"/>
    <mergeCell ref="B22:C22"/>
    <mergeCell ref="G22:H22"/>
    <mergeCell ref="B23:C23"/>
    <mergeCell ref="G23:H23"/>
    <mergeCell ref="A30:E30"/>
    <mergeCell ref="F30:H30"/>
    <mergeCell ref="A54:E55"/>
    <mergeCell ref="F54:L54"/>
    <mergeCell ref="F55:H55"/>
    <mergeCell ref="G39:H39"/>
    <mergeCell ref="G40:H40"/>
    <mergeCell ref="G41:H41"/>
    <mergeCell ref="G49:H49"/>
    <mergeCell ref="G50:H50"/>
    <mergeCell ref="G51:H51"/>
    <mergeCell ref="G52:H52"/>
    <mergeCell ref="G47:H47"/>
    <mergeCell ref="B48:C48"/>
    <mergeCell ref="G48:H48"/>
    <mergeCell ref="B53:C53"/>
    <mergeCell ref="G53:H53"/>
    <mergeCell ref="I55:J55"/>
    <mergeCell ref="K55:L55"/>
    <mergeCell ref="A56:E56"/>
    <mergeCell ref="F56:H56"/>
    <mergeCell ref="I56:J56"/>
    <mergeCell ref="K56:L56"/>
    <mergeCell ref="I45:J45"/>
    <mergeCell ref="K45:L45"/>
    <mergeCell ref="B42:C42"/>
    <mergeCell ref="G42:H42"/>
    <mergeCell ref="A43:E44"/>
    <mergeCell ref="F43:L43"/>
    <mergeCell ref="F44:H44"/>
    <mergeCell ref="I44:J44"/>
    <mergeCell ref="K44:L44"/>
    <mergeCell ref="A31:B31"/>
    <mergeCell ref="D31:L31"/>
    <mergeCell ref="A32:C32"/>
    <mergeCell ref="G32:H32"/>
    <mergeCell ref="B33:C33"/>
    <mergeCell ref="G33:H33"/>
    <mergeCell ref="B38:C38"/>
    <mergeCell ref="G38:H38"/>
    <mergeCell ref="B34:C34"/>
    <mergeCell ref="G34:H34"/>
    <mergeCell ref="B35:C35"/>
    <mergeCell ref="G35:H35"/>
    <mergeCell ref="B36:C36"/>
    <mergeCell ref="G36:H36"/>
    <mergeCell ref="B37:C37"/>
    <mergeCell ref="G37:H37"/>
    <mergeCell ref="I30:J30"/>
    <mergeCell ref="K30:L30"/>
    <mergeCell ref="B24:C24"/>
    <mergeCell ref="G24:H24"/>
    <mergeCell ref="A28:E29"/>
    <mergeCell ref="F28:L28"/>
    <mergeCell ref="F29:H29"/>
    <mergeCell ref="I29:J29"/>
    <mergeCell ref="K29:L29"/>
    <mergeCell ref="B25:C25"/>
    <mergeCell ref="B26:C26"/>
    <mergeCell ref="B27:C27"/>
    <mergeCell ref="G25:H25"/>
    <mergeCell ref="G26:H26"/>
    <mergeCell ref="G27:H27"/>
    <mergeCell ref="A1:L1"/>
    <mergeCell ref="A5:C5"/>
    <mergeCell ref="G5:H5"/>
    <mergeCell ref="B6:C6"/>
    <mergeCell ref="G6:H6"/>
    <mergeCell ref="B15:C15"/>
    <mergeCell ref="A2:B2"/>
    <mergeCell ref="D2:L2"/>
    <mergeCell ref="A3:B3"/>
    <mergeCell ref="D3:L3"/>
    <mergeCell ref="A4:B4"/>
    <mergeCell ref="D4:L4"/>
    <mergeCell ref="G7:H7"/>
    <mergeCell ref="G8:H8"/>
    <mergeCell ref="G9:H9"/>
    <mergeCell ref="G10:H10"/>
    <mergeCell ref="G11:H11"/>
    <mergeCell ref="G12:H12"/>
    <mergeCell ref="G13:H13"/>
    <mergeCell ref="G14:H14"/>
    <mergeCell ref="B11:C11"/>
    <mergeCell ref="B12:C12"/>
    <mergeCell ref="B13:C13"/>
    <mergeCell ref="B14:C14"/>
    <mergeCell ref="A16:E17"/>
    <mergeCell ref="F16:L16"/>
    <mergeCell ref="K17:L17"/>
    <mergeCell ref="F17:H17"/>
    <mergeCell ref="I17:J17"/>
    <mergeCell ref="B7:C7"/>
    <mergeCell ref="B8:C8"/>
    <mergeCell ref="B9:C9"/>
    <mergeCell ref="B10:C10"/>
    <mergeCell ref="G15:H15"/>
    <mergeCell ref="A19:B19"/>
    <mergeCell ref="D19:L19"/>
    <mergeCell ref="F18:H18"/>
    <mergeCell ref="I18:J18"/>
    <mergeCell ref="K18:L18"/>
    <mergeCell ref="A18:E18"/>
    <mergeCell ref="A20:C20"/>
    <mergeCell ref="G20:H20"/>
    <mergeCell ref="B21:C21"/>
    <mergeCell ref="G21:H21"/>
    <mergeCell ref="B81:C81"/>
    <mergeCell ref="G79:H79"/>
    <mergeCell ref="G80:H80"/>
    <mergeCell ref="G81:H81"/>
    <mergeCell ref="B39:C39"/>
    <mergeCell ref="B40:C40"/>
    <mergeCell ref="B41:C41"/>
    <mergeCell ref="B49:C49"/>
    <mergeCell ref="B50:C50"/>
    <mergeCell ref="B51:C51"/>
    <mergeCell ref="B52:C52"/>
    <mergeCell ref="B79:C79"/>
    <mergeCell ref="B80:C80"/>
    <mergeCell ref="A45:E45"/>
    <mergeCell ref="F45:H45"/>
    <mergeCell ref="G62:H62"/>
    <mergeCell ref="B63:C63"/>
    <mergeCell ref="G63:H63"/>
    <mergeCell ref="B62:C62"/>
    <mergeCell ref="A46:B46"/>
    <mergeCell ref="D46:L46"/>
    <mergeCell ref="A47:C47"/>
  </mergeCells>
  <printOptions horizontalCentered="1"/>
  <pageMargins left="0.70866141732283472" right="0.70866141732283472" top="0.51181102362204722" bottom="0.55118110236220474" header="0.31496062992125984" footer="0.31496062992125984"/>
  <pageSetup paperSize="9" scale="87" orientation="landscape" r:id="rId1"/>
  <rowBreaks count="3" manualBreakCount="3">
    <brk id="18" max="16383" man="1"/>
    <brk id="61" max="11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>EBH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Samet</cp:lastModifiedBy>
  <cp:lastPrinted>2014-11-17T06:34:16Z</cp:lastPrinted>
  <dcterms:created xsi:type="dcterms:W3CDTF">2014-09-29T07:40:18Z</dcterms:created>
  <dcterms:modified xsi:type="dcterms:W3CDTF">2019-08-15T10:12:19Z</dcterms:modified>
</cp:coreProperties>
</file>